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hidePivotFieldList="1" defaultThemeVersion="166925"/>
  <mc:AlternateContent xmlns:mc="http://schemas.openxmlformats.org/markup-compatibility/2006">
    <mc:Choice Requires="x15">
      <x15ac:absPath xmlns:x15ac="http://schemas.microsoft.com/office/spreadsheetml/2010/11/ac" url="C:\Users\91983\Documents\"/>
    </mc:Choice>
  </mc:AlternateContent>
  <xr:revisionPtr revIDLastSave="0" documentId="8_{1301E071-1D26-4221-8E3A-BCC242F06D65}" xr6:coauthVersionLast="47" xr6:coauthVersionMax="47" xr10:uidLastSave="{00000000-0000-0000-0000-000000000000}"/>
  <bookViews>
    <workbookView xWindow="-120" yWindow="-120" windowWidth="29040" windowHeight="15840" activeTab="6" xr2:uid="{5CF14924-0AAC-B244-98F0-E6BCC37CE28F}"/>
  </bookViews>
  <sheets>
    <sheet name="Sales Data" sheetId="1" r:id="rId1"/>
    <sheet name="Sales Trends" sheetId="3" r:id="rId2"/>
    <sheet name="Sales by region" sheetId="4" r:id="rId3"/>
    <sheet name="Sales by employee" sheetId="5" r:id="rId4"/>
    <sheet name="Item Share" sheetId="6" r:id="rId5"/>
    <sheet name="Cutomer revenue" sheetId="7" r:id="rId6"/>
    <sheet name="DASHBOARD" sheetId="12" r:id="rId7"/>
  </sheets>
  <definedNames>
    <definedName name="_xlchart.v5.0" hidden="1">'Sales by region'!$A$6</definedName>
    <definedName name="_xlchart.v5.1" hidden="1">'Sales by region'!$A$7</definedName>
    <definedName name="_xlchart.v5.2" hidden="1">'Sales by region'!$B$6:$E$6</definedName>
    <definedName name="_xlchart.v5.3" hidden="1">'Sales by region'!$B$7:$E$7</definedName>
    <definedName name="_xlchart.v5.4" hidden="1">'Sales by region'!$A$6</definedName>
    <definedName name="_xlchart.v5.5" hidden="1">'Sales by region'!$A$7</definedName>
    <definedName name="_xlchart.v5.6" hidden="1">'Sales by region'!$B$6:$E$6</definedName>
    <definedName name="_xlchart.v5.7" hidden="1">'Sales by region'!$B$7:$E$7</definedName>
    <definedName name="Slicer_Item">#N/A</definedName>
    <definedName name="Slicer_Region">#N/A</definedName>
    <definedName name="Slicer_Sales_Person">#N/A</definedName>
    <definedName name="Slicer_Years">#N/A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7" i="4" l="1"/>
  <c r="D7" i="4"/>
  <c r="C7" i="4"/>
  <c r="B7" i="4"/>
</calcChain>
</file>

<file path=xl/sharedStrings.xml><?xml version="1.0" encoding="utf-8"?>
<sst xmlns="http://schemas.openxmlformats.org/spreadsheetml/2006/main" count="10097" uniqueCount="2067">
  <si>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</si>
  <si>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</si>
  <si>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</si>
  <si>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</si>
  <si>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</si>
  <si>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</si>
  <si>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</si>
  <si>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</si>
  <si>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</si>
  <si>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</si>
  <si>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</si>
  <si>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</si>
  <si>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</si>
  <si>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</si>
  <si>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</si>
  <si>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</si>
  <si>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</si>
  <si>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</si>
  <si>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</si>
  <si>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</si>
  <si>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</si>
  <si>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</si>
  <si>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</si>
  <si>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</si>
  <si>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</si>
  <si>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</si>
  <si>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</si>
  <si>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</si>
  <si>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</si>
  <si>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</si>
  <si>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</si>
  <si>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</si>
  <si>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</si>
  <si>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</si>
  <si>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</si>
  <si>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</si>
  <si>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</si>
  <si>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</si>
  <si>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</si>
  <si>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</si>
  <si>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</si>
  <si>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</si>
  <si>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</si>
  <si>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</si>
  <si>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</si>
  <si>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</si>
  <si>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</si>
  <si>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</si>
  <si>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</si>
  <si>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</si>
  <si>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</si>
  <si>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</si>
  <si>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</si>
  <si>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</si>
  <si>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</si>
  <si>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</si>
  <si>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</si>
  <si>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</si>
  <si>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</si>
  <si>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</si>
  <si>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</si>
  <si>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</si>
  <si>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</si>
  <si>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</si>
  <si>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</si>
  <si>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</si>
  <si>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</si>
  <si>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</si>
  <si>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</si>
  <si>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</si>
  <si>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</si>
  <si>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</si>
  <si>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</si>
  <si>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</si>
  <si>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</si>
  <si>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</si>
  <si>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</si>
  <si>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</si>
  <si>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</si>
  <si>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</si>
  <si>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</si>
  <si>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</si>
  <si>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</si>
  <si>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</si>
  <si>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</si>
  <si>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</si>
  <si>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</si>
  <si>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</si>
  <si>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</si>
  <si>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</si>
  <si>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</si>
  <si>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</si>
  <si>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</si>
  <si>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</si>
  <si>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</si>
  <si>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</si>
  <si>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</si>
  <si>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</si>
  <si>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</si>
  <si>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</si>
  <si>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</si>
  <si>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</si>
  <si>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</si>
  <si>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</si>
  <si>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</si>
  <si>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</si>
  <si>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</si>
  <si>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</si>
  <si>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</si>
  <si>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</si>
  <si>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</si>
  <si>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</si>
  <si>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</si>
  <si>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</si>
  <si>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</si>
  <si>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</si>
  <si>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</si>
  <si>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</si>
  <si>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</si>
  <si>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</si>
  <si>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</si>
  <si>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</si>
  <si>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</si>
  <si>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</si>
  <si>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</si>
  <si>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</si>
  <si>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</si>
  <si>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</si>
  <si>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</si>
  <si>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</si>
  <si>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</si>
  <si>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</si>
  <si>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</si>
  <si>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</si>
  <si>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</si>
  <si>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</si>
  <si>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</si>
  <si>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</si>
  <si>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</si>
  <si>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</si>
  <si>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</si>
  <si>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</si>
  <si>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</si>
  <si>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</si>
  <si>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</si>
  <si>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</si>
  <si>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</si>
  <si>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</si>
  <si>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</si>
  <si>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</si>
  <si>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</si>
  <si>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</si>
  <si>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</si>
  <si>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</si>
  <si>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</si>
  <si>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</si>
  <si>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</si>
  <si>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</si>
  <si>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</si>
  <si>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</si>
  <si>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</si>
  <si>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</si>
  <si>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</si>
  <si>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</si>
  <si>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</si>
  <si>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</si>
  <si>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</si>
  <si>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</si>
  <si>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</si>
  <si>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</si>
  <si>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</si>
  <si>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</si>
  <si>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</si>
  <si>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</si>
  <si>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</si>
  <si>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</si>
  <si>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</si>
  <si>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</si>
  <si>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</si>
  <si>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</si>
  <si>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</si>
  <si>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</si>
  <si>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</si>
  <si>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</si>
  <si>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</si>
  <si>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</si>
  <si>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</si>
  <si>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</si>
  <si>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</si>
  <si>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</si>
  <si>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</si>
  <si>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</si>
  <si>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</si>
  <si>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</si>
  <si>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</si>
  <si>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</si>
  <si>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</si>
  <si>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</si>
  <si>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</si>
  <si>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</si>
  <si>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</si>
  <si>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</si>
  <si>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</si>
  <si>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</si>
  <si>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</si>
  <si>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</si>
  <si>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</si>
  <si>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</si>
  <si>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</si>
  <si>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</si>
  <si>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</si>
  <si>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</si>
  <si>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</si>
  <si>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</si>
  <si>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</si>
  <si>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</si>
  <si>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</si>
  <si>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</si>
  <si>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</si>
  <si>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</si>
  <si>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</si>
  <si>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</si>
  <si>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</si>
  <si>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</si>
  <si>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</si>
  <si>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</si>
  <si>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</si>
  <si>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</si>
  <si>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</si>
  <si>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</si>
  <si>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</si>
  <si>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</si>
  <si>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</si>
  <si>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</si>
  <si>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</si>
  <si>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</si>
  <si>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</si>
  <si>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</si>
  <si>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</si>
  <si>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</si>
  <si>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</si>
  <si>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</si>
  <si>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</si>
  <si>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</si>
  <si>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</si>
  <si>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</si>
  <si>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</si>
  <si>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</si>
  <si>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</si>
  <si>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</si>
  <si>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</si>
  <si>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</si>
  <si>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</si>
  <si>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</si>
  <si>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</si>
  <si>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</si>
  <si>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</si>
  <si>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</si>
  <si>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</si>
  <si>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</si>
  <si>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</si>
  <si>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</si>
  <si>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</si>
  <si>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</si>
  <si>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</si>
  <si>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</si>
  <si>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</si>
  <si>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</si>
  <si>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</si>
  <si>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</si>
  <si>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</si>
  <si>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</si>
  <si>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</si>
  <si>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</si>
  <si>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</si>
  <si>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</si>
  <si>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</si>
  <si>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</si>
  <si>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</si>
  <si>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</si>
  <si>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</si>
  <si>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</si>
  <si>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</si>
  <si>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</si>
  <si>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</si>
  <si>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</si>
  <si>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</si>
  <si>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</si>
  <si>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</si>
  <si>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</si>
  <si>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</si>
  <si>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</si>
  <si>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</si>
  <si>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</si>
  <si>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</si>
  <si>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</si>
  <si>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</si>
  <si>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</si>
  <si>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</si>
  <si>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</si>
  <si>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</si>
  <si>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</si>
  <si>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</si>
  <si>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</si>
  <si>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</si>
  <si>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</si>
  <si>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</si>
  <si>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</si>
  <si>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</si>
  <si>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</si>
  <si>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</si>
  <si>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</si>
  <si>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</si>
  <si>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</si>
  <si>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</si>
  <si>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</si>
  <si>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</si>
  <si>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</si>
  <si>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</si>
  <si>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</si>
  <si>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</si>
  <si>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</si>
  <si>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</si>
  <si>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</si>
  <si>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</si>
  <si>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</si>
  <si>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</si>
  <si>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</si>
  <si>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</si>
  <si>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</si>
  <si>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</si>
  <si>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</si>
  <si>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</si>
  <si>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</si>
  <si>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</si>
  <si>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</si>
  <si>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</si>
  <si>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</si>
  <si>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</si>
  <si>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</si>
  <si>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</si>
  <si>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</si>
  <si>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</si>
  <si>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</si>
  <si>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</si>
  <si>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</si>
  <si>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</si>
  <si>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</si>
  <si>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</si>
  <si>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</si>
  <si>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</si>
  <si>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</si>
  <si>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</si>
  <si>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</si>
  <si>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</si>
  <si>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</si>
  <si>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</si>
  <si>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</si>
  <si>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</si>
  <si>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</si>
  <si>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</si>
  <si>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</si>
  <si>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</si>
  <si>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</si>
  <si>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</si>
  <si>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</si>
  <si>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</si>
  <si>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</si>
  <si>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</si>
  <si>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</si>
  <si>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</si>
  <si>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</si>
  <si>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</si>
  <si>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</si>
  <si>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</si>
  <si>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</si>
  <si>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</si>
  <si>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</si>
  <si>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</si>
  <si>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</si>
  <si>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</si>
  <si>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</si>
  <si>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</si>
  <si>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</si>
  <si>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</si>
  <si>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</si>
  <si>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</si>
  <si>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</si>
  <si>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</si>
  <si>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</si>
  <si>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</si>
  <si>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</si>
  <si>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</si>
  <si>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</si>
  <si>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</si>
  <si>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</si>
  <si>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</si>
  <si>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</si>
  <si>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</si>
  <si>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</si>
  <si>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</si>
  <si>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</si>
  <si>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</si>
  <si>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</si>
  <si>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</si>
  <si>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</si>
  <si>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</si>
  <si>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</si>
  <si>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</si>
  <si>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</si>
  <si>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</si>
  <si>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</si>
  <si>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</si>
  <si>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</si>
  <si>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</si>
  <si>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</si>
  <si>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</si>
  <si>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</si>
  <si>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</si>
  <si>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</si>
  <si>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</si>
  <si>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</si>
  <si>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</si>
  <si>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</si>
  <si>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</si>
  <si>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</si>
  <si>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</si>
  <si>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</si>
  <si>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</si>
  <si>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</si>
  <si>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</si>
  <si>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</si>
  <si>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</si>
  <si>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</si>
  <si>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</si>
  <si>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</si>
  <si>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</si>
  <si>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</si>
  <si>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</si>
  <si>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</si>
  <si>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</si>
  <si>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</si>
  <si>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</si>
  <si>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</si>
  <si>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</si>
  <si>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</si>
  <si>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</si>
  <si>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</si>
  <si>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</si>
  <si>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</si>
  <si>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</si>
  <si>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</si>
  <si>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</si>
  <si>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</si>
  <si>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</si>
  <si>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</si>
  <si>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</si>
  <si>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</si>
  <si>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</si>
  <si>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</si>
  <si>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</si>
  <si>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</si>
  <si>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</si>
  <si>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</si>
  <si>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</si>
  <si>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</si>
  <si>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</si>
  <si>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</si>
  <si>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</si>
  <si>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</si>
  <si>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</si>
  <si>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</si>
  <si>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</si>
  <si>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</si>
  <si>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</si>
  <si>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</si>
  <si>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</si>
  <si>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</si>
  <si>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</si>
  <si>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</si>
  <si>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</si>
  <si>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</si>
  <si>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</si>
  <si>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</si>
  <si>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</si>
  <si>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</si>
  <si>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</si>
  <si>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</si>
  <si>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</si>
  <si>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</si>
  <si>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</si>
  <si>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</si>
  <si>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</si>
  <si>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</si>
  <si>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</si>
  <si>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</si>
  <si>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</si>
  <si>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</si>
  <si>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</si>
  <si>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</si>
  <si>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</si>
  <si>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</si>
  <si>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</si>
  <si>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</si>
  <si>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</si>
  <si>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</si>
  <si>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</si>
  <si>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</si>
  <si>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</si>
  <si>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</si>
  <si>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</si>
  <si>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</si>
  <si>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</si>
  <si>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</si>
  <si>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</si>
  <si>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</si>
  <si>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</si>
  <si>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</si>
  <si>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</si>
  <si>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</si>
  <si>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</si>
  <si>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</si>
  <si>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</si>
  <si>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</si>
  <si>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</si>
  <si>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</si>
  <si>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</si>
  <si>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</si>
  <si>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</si>
  <si>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</si>
  <si>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</si>
  <si>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</si>
  <si>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</si>
  <si>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</si>
  <si>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</si>
  <si>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</si>
  <si>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</si>
  <si>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</si>
  <si>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</si>
  <si>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</si>
  <si>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</si>
  <si>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</si>
  <si>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</si>
  <si>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</si>
  <si>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</si>
  <si>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</si>
  <si>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</si>
  <si>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</si>
  <si>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</si>
  <si>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</si>
  <si>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</si>
  <si>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</si>
  <si>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</si>
  <si>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</si>
  <si>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</si>
  <si>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</si>
  <si>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</si>
  <si>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</si>
  <si>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</si>
  <si>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</si>
  <si>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</si>
  <si>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</si>
  <si>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</si>
  <si>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</si>
  <si>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</si>
  <si>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</si>
  <si>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</si>
  <si>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</si>
  <si>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</si>
  <si>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</si>
  <si>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</si>
  <si>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</si>
  <si>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</si>
  <si>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</si>
  <si>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</si>
  <si>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</si>
  <si>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</si>
  <si>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</si>
  <si>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</si>
  <si>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</si>
  <si>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</si>
  <si>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</si>
  <si>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</si>
  <si>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</si>
  <si>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</si>
  <si>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</si>
  <si>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</si>
  <si>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</si>
  <si>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</si>
  <si>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</si>
  <si>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</si>
  <si>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</si>
  <si>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</si>
  <si>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</si>
  <si>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</si>
  <si>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</si>
  <si>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</si>
  <si>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</si>
  <si>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</si>
  <si>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</si>
  <si>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</si>
  <si>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</si>
  <si>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</si>
  <si>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</si>
  <si>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</si>
  <si>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</si>
  <si>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</si>
  <si>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</si>
  <si>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</si>
  <si>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</si>
  <si>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</si>
  <si>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</si>
  <si>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</si>
  <si>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</si>
  <si>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</si>
  <si>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</si>
  <si>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</si>
  <si>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</si>
  <si>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</si>
  <si>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</si>
  <si>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</si>
  <si>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</si>
  <si>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</si>
  <si>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</si>
  <si>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</si>
  <si>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</si>
  <si>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</si>
  <si>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</si>
  <si>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</si>
  <si>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</si>
  <si>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</si>
  <si>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</si>
  <si>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</si>
  <si>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</si>
  <si>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</si>
  <si>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</si>
  <si>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</si>
  <si>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</si>
  <si>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</si>
  <si>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</si>
  <si>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</si>
  <si>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</si>
  <si>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</si>
  <si>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</si>
  <si>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</si>
  <si>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</si>
  <si>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</si>
  <si>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</si>
  <si>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</si>
  <si>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</si>
  <si>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</si>
  <si>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</si>
  <si>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</si>
  <si>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</si>
  <si>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</si>
  <si>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</si>
  <si>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</si>
  <si>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</si>
  <si>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</si>
  <si>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</si>
  <si>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</si>
  <si>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</si>
  <si>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</si>
  <si>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</si>
  <si>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</si>
  <si>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</si>
  <si>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</si>
  <si>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</si>
  <si>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</si>
  <si>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</si>
  <si>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</si>
  <si>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</si>
  <si>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</si>
  <si>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</si>
  <si>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</si>
  <si>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</si>
  <si>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</si>
  <si>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</si>
  <si>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</si>
  <si>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</si>
  <si>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</si>
  <si>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</si>
  <si>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</si>
  <si>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</si>
  <si>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</si>
  <si>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</si>
  <si>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</si>
  <si>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</si>
  <si>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</si>
  <si>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</si>
  <si>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</si>
  <si>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</si>
  <si>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</si>
  <si>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</si>
  <si>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</si>
  <si>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</si>
  <si>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</si>
  <si>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</si>
  <si>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</si>
  <si>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</si>
  <si>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</si>
  <si>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</si>
  <si>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</si>
  <si>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</si>
  <si>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</si>
  <si>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</si>
  <si>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</si>
  <si>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</si>
  <si>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</si>
  <si>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</si>
  <si>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</si>
  <si>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</si>
  <si>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</si>
  <si>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</si>
  <si>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</si>
  <si>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</si>
  <si>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</si>
  <si>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</si>
  <si>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</si>
  <si>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</si>
  <si>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</si>
  <si>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</si>
  <si>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</si>
  <si>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</si>
  <si>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</si>
  <si>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</si>
  <si>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</si>
  <si>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</si>
  <si>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</si>
  <si>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</si>
  <si>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</si>
  <si>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</si>
  <si>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</si>
  <si>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</si>
  <si>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</si>
  <si>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</si>
  <si>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</si>
  <si>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</si>
  <si>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</si>
  <si>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</si>
  <si>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</si>
  <si>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</si>
  <si>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</si>
  <si>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</si>
  <si>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</si>
  <si>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</si>
  <si>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</si>
  <si>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</si>
  <si>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</si>
  <si>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</si>
  <si>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</si>
  <si>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</si>
  <si>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</si>
  <si>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</si>
  <si>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</si>
  <si>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</si>
  <si>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</si>
  <si>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</si>
  <si>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</si>
  <si>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</si>
  <si>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</si>
  <si>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</si>
  <si>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</si>
  <si>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</si>
  <si>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</si>
  <si>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</si>
  <si>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</si>
  <si>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</si>
  <si>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</si>
  <si>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</si>
  <si>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</si>
  <si>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</si>
  <si>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</si>
  <si>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</si>
  <si>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</si>
  <si>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</si>
  <si>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</si>
  <si>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</si>
  <si>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</si>
  <si>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</si>
  <si>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</si>
  <si>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</si>
  <si>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</si>
  <si>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</si>
  <si>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</si>
  <si>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</si>
  <si>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</si>
  <si>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</si>
  <si>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</si>
  <si>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</si>
  <si>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</si>
  <si>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</si>
  <si>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</si>
  <si>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</si>
  <si>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</si>
  <si>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</si>
  <si>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</si>
  <si>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</si>
  <si>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</si>
  <si>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</si>
  <si>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</si>
  <si>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</si>
  <si>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</si>
  <si>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</si>
  <si>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</si>
  <si>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</si>
  <si>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</si>
  <si>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</si>
  <si>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</si>
  <si>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</si>
  <si>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</si>
  <si>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</si>
  <si>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</si>
  <si>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</si>
  <si>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</si>
  <si>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</si>
  <si>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</si>
  <si>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</si>
  <si>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</si>
  <si>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</si>
  <si>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</si>
  <si>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</si>
  <si>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</si>
  <si>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</si>
  <si>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</si>
  <si>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</si>
  <si>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</si>
  <si>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</si>
  <si>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</si>
  <si>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</si>
  <si>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</si>
  <si>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</si>
  <si>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</si>
  <si>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</si>
  <si>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</si>
  <si>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</si>
  <si>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</si>
  <si>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</si>
  <si>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</si>
  <si>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</si>
  <si>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</si>
  <si>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</si>
  <si>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</si>
  <si>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</si>
  <si>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</si>
  <si>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</si>
  <si>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</si>
  <si>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</si>
  <si>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</si>
  <si>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</si>
  <si>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</si>
  <si>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</si>
  <si>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</si>
  <si>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</si>
  <si>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</si>
  <si>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</si>
  <si>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</si>
  <si>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</si>
  <si>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</si>
  <si>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</si>
  <si>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</si>
  <si>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</si>
  <si>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</si>
  <si>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</si>
  <si>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</si>
  <si>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</si>
  <si>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</si>
  <si>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</si>
  <si>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</si>
  <si>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</si>
  <si>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</si>
  <si>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</si>
  <si>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</si>
  <si>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</si>
  <si>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</si>
  <si>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</si>
  <si>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</si>
  <si>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</si>
  <si>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</si>
  <si>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</si>
  <si>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</si>
  <si>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</si>
  <si>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</si>
  <si>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</si>
  <si>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</si>
  <si>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</si>
  <si>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</si>
  <si>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</si>
  <si>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</si>
  <si>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</si>
  <si>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</si>
  <si>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</si>
  <si>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</si>
  <si>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</si>
  <si>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</si>
  <si>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</si>
  <si>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</si>
  <si>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</si>
  <si>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</si>
  <si>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</si>
  <si>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</si>
  <si>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</si>
  <si>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</si>
  <si>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</si>
  <si>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</si>
  <si>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</si>
  <si>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</si>
  <si>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</si>
  <si>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</si>
  <si>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</si>
  <si>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</si>
  <si>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</si>
  <si>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</si>
  <si>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</si>
  <si>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</si>
  <si>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</si>
  <si>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</si>
  <si>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</si>
  <si>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</si>
  <si>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</si>
  <si>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</si>
  <si>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</si>
  <si>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</si>
  <si>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</si>
  <si>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</si>
  <si>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</si>
  <si>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</si>
  <si>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</si>
  <si>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</si>
  <si>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</si>
  <si>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</si>
  <si>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</si>
  <si>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</si>
  <si>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</si>
  <si>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</si>
  <si>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</si>
  <si>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</si>
  <si>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</si>
  <si>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</si>
  <si>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</si>
  <si>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</si>
  <si>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</si>
  <si>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</si>
  <si>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</si>
  <si>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</si>
  <si>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</si>
  <si>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</si>
  <si>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</si>
  <si>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</si>
  <si>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</si>
  <si>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</si>
  <si>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</si>
  <si>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</si>
  <si>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</si>
  <si>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</si>
  <si>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</si>
  <si>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</si>
  <si>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</si>
  <si>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</si>
  <si>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</si>
  <si>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</si>
  <si>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</si>
  <si>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</si>
  <si>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</si>
  <si>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</si>
  <si>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</si>
  <si>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</si>
  <si>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</si>
  <si>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</si>
  <si>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</si>
  <si>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</si>
  <si>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</si>
  <si>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</si>
  <si>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</si>
  <si>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</si>
  <si>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</si>
  <si>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</si>
  <si>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</si>
  <si>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</si>
  <si>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</si>
  <si>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</si>
  <si>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</si>
  <si>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</si>
  <si>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</si>
  <si>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</si>
  <si>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</si>
  <si>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</si>
  <si>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</si>
  <si>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</si>
  <si>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</si>
  <si>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</si>
  <si>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</si>
  <si>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</si>
  <si>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</si>
  <si>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</si>
  <si>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</si>
  <si>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</si>
  <si>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</si>
  <si>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</si>
  <si>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</si>
  <si>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</si>
  <si>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</si>
  <si>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</si>
  <si>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</si>
  <si>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</si>
  <si>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</si>
  <si>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</si>
  <si>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</si>
  <si>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</si>
  <si>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</si>
  <si>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</si>
  <si>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</si>
  <si>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</si>
  <si>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</si>
  <si>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</si>
  <si>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</si>
  <si>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</si>
  <si>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</si>
  <si>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</si>
  <si>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</si>
  <si>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</si>
  <si>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</si>
  <si>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</si>
  <si>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</si>
  <si>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</si>
  <si>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</si>
  <si>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</si>
  <si>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</si>
  <si>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</si>
  <si>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</si>
  <si>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</si>
  <si>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</si>
  <si>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</si>
  <si>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</si>
  <si>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</si>
  <si>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</si>
  <si>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</si>
  <si>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</si>
  <si>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</si>
  <si>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</si>
  <si>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</si>
  <si>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</si>
  <si>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</si>
  <si>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</si>
  <si>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</si>
  <si>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</si>
  <si>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</si>
  <si>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</si>
  <si>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</si>
  <si>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</si>
  <si>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</si>
  <si>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</si>
  <si>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</si>
  <si>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</si>
  <si>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</si>
  <si>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</si>
  <si>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</si>
  <si>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</si>
  <si>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</si>
  <si>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</si>
  <si>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</si>
  <si>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</si>
  <si>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</si>
  <si>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</si>
  <si>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</si>
  <si>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</si>
  <si>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</si>
  <si>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</si>
  <si>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</si>
  <si>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</si>
  <si>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</si>
  <si>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</si>
  <si>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</si>
  <si>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</si>
  <si>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</si>
  <si>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</si>
  <si>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</si>
  <si>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</si>
  <si>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</si>
  <si>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</si>
  <si>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</si>
  <si>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</si>
  <si>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</si>
  <si>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</si>
  <si>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</si>
  <si>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</si>
  <si>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</si>
  <si>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</si>
  <si>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</si>
  <si>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</si>
  <si>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</si>
  <si>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</si>
  <si>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</si>
  <si>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</si>
  <si>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</si>
  <si>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</si>
  <si>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</si>
  <si>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</si>
  <si>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</si>
  <si>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</si>
  <si>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</si>
  <si>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</si>
  <si>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</si>
  <si>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</si>
  <si>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</si>
  <si>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</si>
  <si>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</si>
  <si>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</si>
  <si>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</si>
  <si>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</si>
  <si>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</si>
  <si>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</si>
  <si>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</si>
  <si>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</si>
  <si>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</si>
  <si>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</si>
  <si>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</si>
  <si>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</si>
  <si>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</si>
  <si>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</si>
  <si>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</si>
  <si>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</si>
  <si>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</si>
  <si>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</si>
  <si>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</si>
  <si>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</si>
  <si>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</si>
  <si>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</si>
  <si>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</si>
  <si>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</si>
  <si>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</si>
  <si>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</si>
  <si>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</si>
  <si>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</si>
  <si>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</si>
  <si>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</si>
  <si>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</si>
  <si>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</si>
  <si>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</si>
  <si>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</si>
  <si>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</si>
  <si>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</si>
  <si>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</si>
  <si>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</si>
  <si>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</si>
  <si>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</si>
  <si>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</si>
  <si>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</si>
  <si>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</si>
  <si>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</si>
  <si>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</si>
  <si>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</si>
  <si>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</si>
  <si>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</si>
  <si>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</si>
  <si>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</si>
  <si>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</si>
  <si>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</si>
  <si>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</si>
  <si>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</si>
  <si>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</si>
  <si>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</si>
  <si>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</si>
  <si>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</si>
  <si>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</si>
  <si>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</si>
  <si>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</si>
  <si>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</si>
  <si>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</si>
  <si>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</si>
  <si>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</si>
  <si>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</si>
  <si>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</si>
  <si>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</si>
  <si>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</si>
  <si>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</si>
  <si>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</si>
  <si>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</si>
  <si>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</si>
  <si>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</si>
  <si>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</si>
  <si>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</si>
  <si>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</si>
  <si>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</si>
  <si>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</si>
  <si>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</si>
  <si>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</si>
  <si>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</si>
  <si>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</si>
  <si>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</si>
  <si>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</si>
  <si>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</si>
  <si>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</si>
  <si>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</si>
  <si>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</si>
  <si>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</si>
  <si>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</si>
  <si>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</si>
  <si>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</si>
  <si>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</si>
  <si>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</si>
  <si>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</si>
  <si>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</si>
  <si>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</si>
  <si>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</si>
  <si>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</si>
  <si>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</si>
  <si>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</si>
  <si>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</si>
  <si>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</si>
  <si>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</si>
  <si>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</si>
  <si>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</si>
  <si>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</si>
  <si>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</si>
  <si>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</si>
  <si>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</si>
  <si>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</si>
  <si>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</si>
  <si>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</si>
  <si>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</si>
  <si>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</si>
  <si>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</si>
  <si>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</si>
  <si>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</si>
  <si>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</si>
  <si>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</si>
  <si>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</si>
  <si>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</si>
  <si>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</si>
  <si>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</si>
  <si>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</si>
  <si>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</si>
  <si>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</si>
  <si>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</si>
  <si>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</si>
  <si>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</si>
  <si>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</si>
  <si>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</si>
  <si>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</si>
  <si>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</si>
  <si>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</si>
  <si>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</si>
  <si>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</si>
  <si>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</si>
  <si>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</si>
  <si>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</si>
  <si>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</si>
  <si>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</si>
  <si>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</si>
  <si>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</si>
  <si>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</si>
  <si>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</si>
  <si>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</si>
  <si>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</si>
  <si>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</si>
  <si>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</si>
  <si>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</si>
  <si>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</si>
  <si>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</si>
  <si>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</si>
  <si>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</si>
  <si>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</si>
  <si>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</si>
  <si>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</si>
  <si>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</si>
  <si>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</si>
  <si>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</si>
  <si>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</si>
  <si>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</si>
  <si>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</si>
  <si>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</si>
  <si>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</si>
  <si>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</si>
  <si>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</si>
  <si>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</si>
  <si>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</si>
  <si>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</si>
  <si>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</si>
  <si>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</si>
  <si>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</si>
  <si>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</si>
  <si>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</si>
  <si>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</si>
  <si>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</si>
  <si>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</si>
  <si>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</si>
  <si>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</si>
  <si>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</si>
  <si>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</si>
  <si>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</si>
  <si>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</si>
  <si>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</si>
  <si>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</si>
  <si>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</si>
  <si>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</si>
  <si>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</si>
  <si>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</si>
  <si>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</si>
  <si>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</si>
  <si>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</si>
  <si>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</si>
  <si>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</si>
  <si>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</si>
  <si>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</si>
  <si>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</si>
  <si>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</si>
  <si>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</si>
  <si>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</si>
  <si>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</si>
  <si>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</si>
  <si>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</si>
  <si>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</si>
  <si>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</si>
  <si>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</si>
  <si>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</si>
  <si>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</si>
  <si>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</si>
  <si>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</si>
  <si>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</si>
  <si>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</si>
  <si>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</si>
  <si>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</si>
  <si>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</si>
  <si>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</si>
  <si>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</si>
  <si>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</si>
  <si>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</si>
  <si>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</si>
  <si>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</si>
  <si>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</si>
  <si>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</si>
  <si>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</si>
  <si>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</si>
  <si>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</si>
  <si>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</si>
  <si>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</si>
  <si>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</si>
  <si>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</si>
  <si>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</si>
  <si>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</si>
  <si>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</si>
  <si>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</si>
  <si>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</si>
  <si>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</si>
  <si>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</si>
  <si>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</si>
  <si>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</si>
  <si>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</si>
  <si>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</si>
  <si>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</si>
  <si>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</si>
  <si>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</si>
  <si>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</si>
  <si>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</si>
  <si>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</si>
  <si>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</si>
  <si>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</si>
  <si>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</si>
  <si>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</si>
  <si>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</si>
  <si>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</si>
  <si>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</si>
  <si>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</si>
  <si>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</si>
  <si>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</si>
  <si>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</si>
  <si>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</si>
  <si>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</si>
  <si>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</si>
  <si>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</si>
  <si>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</si>
  <si>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</si>
  <si>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</si>
  <si>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</si>
  <si>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</si>
  <si>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</si>
  <si>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</si>
  <si>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</si>
  <si>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</si>
  <si>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</si>
  <si>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</si>
  <si>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</si>
  <si>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</si>
  <si>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</si>
  <si>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</si>
  <si>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</si>
  <si>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</si>
  <si>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</si>
  <si>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</si>
  <si>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</si>
  <si>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</si>
  <si>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</si>
  <si>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</si>
  <si>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</si>
  <si>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</si>
  <si>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</si>
  <si>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</si>
  <si>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</si>
  <si>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</si>
  <si>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</si>
  <si>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</si>
  <si>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</si>
  <si>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</si>
  <si>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</si>
  <si>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</si>
  <si>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</si>
  <si>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</si>
  <si>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</si>
  <si>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</si>
  <si>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</si>
  <si>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</si>
  <si>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</si>
  <si>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</si>
  <si>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</si>
  <si>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</si>
  <si>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</si>
  <si>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</si>
  <si>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</si>
  <si>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</si>
  <si>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</si>
  <si>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</si>
  <si>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</si>
  <si>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</si>
  <si>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</si>
  <si>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</si>
  <si>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</si>
  <si>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</si>
  <si>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</si>
  <si>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</si>
  <si>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</si>
  <si>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</si>
  <si>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</si>
  <si>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</si>
  <si>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</si>
  <si>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</si>
  <si>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</si>
  <si>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</si>
  <si>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</si>
  <si>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</si>
  <si>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</si>
  <si>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</si>
  <si>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</si>
  <si>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</si>
  <si>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</si>
  <si>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</si>
  <si>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</si>
  <si>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</si>
  <si>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</si>
  <si>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</si>
  <si>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</si>
  <si>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</si>
  <si>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</si>
  <si>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</si>
  <si>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</si>
  <si>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</si>
  <si>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</si>
  <si>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</si>
  <si>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</si>
  <si>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</si>
  <si>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</si>
  <si>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</si>
  <si>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</si>
  <si>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</si>
  <si>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</si>
  <si>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</si>
  <si>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</si>
  <si>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</si>
  <si>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</si>
  <si>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</si>
  <si>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</si>
  <si>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</si>
  <si>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</si>
  <si>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</si>
  <si>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</si>
  <si>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</si>
  <si>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</si>
  <si>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</si>
  <si>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</si>
  <si>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</si>
  <si>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</si>
  <si>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</si>
  <si>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</si>
  <si>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</si>
  <si>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</si>
  <si>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</si>
  <si>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</si>
  <si>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</si>
  <si>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</si>
  <si>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</si>
  <si>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</si>
  <si>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</si>
  <si>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</si>
  <si>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</si>
  <si>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</si>
  <si>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</si>
  <si>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</si>
  <si>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</si>
  <si>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</si>
  <si>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</si>
  <si>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</si>
  <si>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</si>
  <si>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</si>
  <si>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</si>
  <si>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</si>
  <si>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</si>
  <si>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</si>
  <si>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</si>
  <si>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</si>
  <si>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</si>
  <si>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</si>
  <si>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</si>
  <si>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</si>
  <si>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</si>
  <si>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</si>
  <si>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</si>
  <si>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</si>
  <si>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</si>
  <si>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</si>
  <si>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</si>
  <si>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</si>
  <si>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</si>
  <si>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</si>
  <si>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</si>
  <si>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</si>
  <si>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</si>
  <si>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</si>
  <si>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</si>
  <si>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</si>
  <si>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</si>
  <si>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</si>
  <si>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</si>
  <si>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</si>
  <si>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</si>
  <si>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</si>
  <si>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</si>
  <si>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</si>
  <si>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</si>
  <si>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</si>
  <si>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</si>
  <si>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</si>
  <si>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</si>
  <si>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</si>
  <si>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</si>
  <si>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</si>
  <si>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</si>
  <si>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</si>
  <si>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</si>
  <si>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</si>
  <si>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</si>
  <si>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</si>
  <si>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</si>
  <si>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</si>
  <si>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</si>
  <si>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</si>
  <si>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</si>
  <si>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</si>
  <si>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</si>
  <si>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</si>
  <si>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</si>
  <si>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</si>
  <si>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</si>
  <si>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</si>
  <si>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</si>
  <si>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</si>
  <si>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</si>
  <si>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</si>
  <si>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</si>
  <si>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</si>
  <si>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</si>
  <si>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</si>
  <si>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</si>
  <si>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</si>
  <si>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</si>
  <si>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</si>
  <si>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</si>
  <si>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</si>
  <si>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</si>
  <si>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</si>
  <si>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</si>
  <si>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</si>
  <si>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</si>
  <si>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</si>
  <si>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</si>
  <si>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</si>
  <si>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</si>
  <si>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</si>
  <si>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</si>
  <si>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</si>
  <si>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</si>
  <si>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</si>
  <si>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</si>
  <si>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</si>
  <si>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</si>
  <si>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</si>
  <si>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</si>
  <si>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</si>
  <si>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</si>
  <si>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</si>
  <si>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</si>
  <si>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</si>
  <si>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</si>
  <si>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</si>
  <si>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</si>
  <si>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</si>
  <si>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</si>
  <si>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</si>
  <si>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</si>
  <si>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</si>
  <si>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</si>
  <si>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</si>
  <si>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</si>
  <si>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</si>
  <si>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</si>
  <si>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</si>
  <si>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</si>
  <si>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</si>
  <si>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</si>
  <si>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</si>
  <si>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</si>
  <si>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</si>
  <si>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</si>
  <si>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</si>
  <si>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</si>
  <si>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</si>
  <si>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</si>
  <si>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</si>
  <si>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</si>
  <si>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</si>
  <si>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</si>
  <si>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</si>
  <si>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</si>
  <si>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</si>
  <si>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</si>
  <si>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</si>
  <si>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</si>
  <si>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</si>
  <si>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</si>
  <si>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</si>
  <si>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</si>
  <si>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</si>
  <si>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</si>
  <si>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</si>
  <si>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</si>
  <si>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</si>
  <si>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</si>
  <si>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</si>
  <si>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</si>
  <si>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</si>
  <si>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</si>
  <si>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</si>
  <si>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</si>
  <si>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</si>
  <si>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</si>
  <si>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</si>
  <si>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</si>
  <si>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</si>
  <si>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</si>
  <si>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</si>
  <si>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</si>
  <si>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</si>
  <si>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</si>
  <si>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</si>
  <si>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</si>
  <si>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</si>
  <si>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</si>
  <si>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</si>
  <si>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</si>
  <si>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</si>
  <si>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</si>
  <si>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</si>
  <si>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</si>
  <si>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</si>
  <si>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</si>
  <si>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</si>
  <si>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</si>
  <si>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</si>
  <si>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</si>
  <si>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</si>
  <si>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</si>
  <si>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</si>
  <si>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</si>
  <si>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</si>
  <si>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</si>
  <si>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</si>
  <si>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</si>
  <si>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</si>
  <si>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</si>
  <si>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</si>
  <si>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</si>
  <si>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</si>
  <si>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</si>
  <si>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</si>
  <si>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</si>
  <si>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</si>
  <si>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</si>
  <si>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</si>
  <si>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</si>
  <si>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</si>
  <si>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</si>
  <si>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</si>
  <si>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</si>
  <si>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</si>
  <si>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</si>
  <si>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</si>
  <si>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</si>
  <si>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</si>
  <si>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</si>
  <si>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</si>
  <si>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</si>
  <si>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</si>
  <si>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</si>
  <si>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</si>
  <si>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</si>
  <si>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</si>
  <si>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</si>
  <si>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</si>
  <si>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</si>
  <si>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</si>
  <si>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</si>
  <si>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</si>
  <si>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</si>
  <si>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</si>
  <si>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</si>
  <si>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</si>
  <si>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</si>
  <si>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</si>
  <si>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</si>
  <si>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</si>
  <si>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</si>
  <si>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</si>
  <si>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</si>
  <si>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</si>
  <si>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</si>
  <si>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</si>
  <si>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</si>
  <si>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</si>
  <si>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</si>
  <si>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</si>
  <si>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</si>
  <si>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</si>
  <si>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</si>
  <si>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</si>
  <si>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</si>
  <si>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</si>
  <si>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</si>
  <si>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</si>
  <si>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</si>
  <si>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</si>
  <si>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</si>
  <si>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</si>
  <si>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</si>
  <si>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</si>
  <si>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</si>
  <si>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</si>
  <si>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</si>
  <si>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</si>
  <si>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</si>
  <si>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</si>
  <si>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</si>
  <si>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</si>
  <si>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</si>
  <si>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</si>
  <si>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</si>
  <si>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</si>
  <si>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</si>
  <si>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</si>
  <si>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</si>
  <si>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</si>
  <si>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</si>
  <si>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</si>
  <si>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</si>
  <si>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</si>
  <si>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</si>
  <si>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</si>
  <si>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</si>
  <si>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</si>
  <si>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</si>
  <si>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</si>
  <si>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</si>
  <si>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</si>
  <si>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</si>
  <si>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</si>
  <si>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</si>
  <si>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</si>
  <si>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</si>
  <si>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</si>
  <si>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</si>
  <si>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</si>
  <si>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</si>
  <si>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</si>
  <si>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</si>
  <si>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</si>
  <si>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</si>
  <si>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</si>
  <si>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</si>
  <si>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</si>
  <si>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</si>
  <si>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</si>
  <si>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</si>
  <si>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</si>
  <si>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</si>
  <si>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</si>
  <si>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</si>
  <si>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</si>
  <si>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</si>
  <si>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</si>
  <si>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</si>
  <si>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</si>
  <si>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</si>
  <si>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</si>
  <si>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</si>
  <si>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</si>
  <si>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</si>
  <si>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</si>
  <si>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</si>
  <si>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</si>
  <si>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</si>
  <si>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</si>
  <si>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</si>
  <si>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</si>
  <si>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</si>
  <si>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</si>
  <si>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</si>
  <si>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</si>
  <si>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</si>
  <si>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</si>
  <si>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</si>
  <si>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</si>
  <si>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</si>
  <si>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</si>
  <si>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</si>
  <si>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</si>
  <si>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</si>
  <si>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</si>
  <si>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</si>
  <si>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</si>
  <si>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</si>
  <si>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</si>
  <si>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</si>
  <si>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</si>
  <si>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</si>
  <si>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</si>
  <si>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</si>
  <si>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</si>
  <si>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</si>
  <si>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</si>
  <si>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</si>
  <si>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</si>
  <si>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</si>
  <si>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</si>
  <si>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</si>
  <si>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</si>
  <si>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</si>
  <si>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</si>
  <si>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</si>
  <si>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</si>
  <si>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</si>
  <si>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</si>
  <si>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</si>
  <si>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</si>
  <si>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</si>
  <si>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</si>
  <si>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</si>
  <si>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</si>
  <si>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</si>
  <si>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</si>
  <si>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</si>
  <si>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</si>
  <si>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</si>
  <si>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</si>
  <si>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</si>
  <si>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</si>
  <si>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</si>
  <si>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</si>
  <si>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</si>
  <si>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</si>
  <si>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</si>
  <si>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</si>
  <si>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</si>
  <si>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</si>
  <si>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</si>
  <si>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</si>
  <si>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</si>
  <si>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</si>
  <si>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</si>
  <si>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</si>
  <si>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</si>
  <si>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</si>
  <si>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</si>
  <si>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</si>
  <si>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</si>
  <si>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</si>
  <si>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</si>
  <si>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</si>
  <si>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</si>
  <si>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</si>
  <si>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</si>
  <si>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</si>
  <si>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</si>
  <si>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</si>
  <si>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</si>
  <si>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</si>
  <si>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</si>
  <si>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</si>
  <si>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</si>
  <si>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</si>
  <si>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</si>
  <si>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</si>
  <si>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</si>
  <si>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</si>
  <si>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</si>
  <si>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</si>
  <si>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</si>
  <si>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</si>
  <si>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</si>
  <si>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</si>
  <si>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</si>
  <si>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</si>
  <si>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</si>
  <si>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</si>
  <si>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</si>
  <si>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</si>
  <si>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</si>
  <si>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</si>
  <si>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</si>
  <si>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</si>
  <si>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</si>
  <si>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</si>
  <si>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</si>
  <si>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</si>
  <si>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</si>
  <si>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</si>
  <si>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</si>
  <si>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</si>
  <si>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</si>
  <si>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</si>
  <si>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</si>
  <si>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</si>
  <si>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</si>
  <si>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</si>
  <si>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</si>
  <si>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</si>
  <si>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</si>
  <si>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</si>
  <si>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</si>
  <si>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</si>
  <si>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</si>
  <si>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</si>
  <si>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</si>
  <si>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</si>
  <si>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</si>
  <si>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</si>
  <si>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</si>
  <si>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</si>
  <si>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</si>
  <si>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</si>
  <si>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</si>
  <si>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</si>
  <si>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</si>
  <si>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</si>
  <si>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</si>
  <si>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</si>
  <si>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</si>
  <si>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</si>
  <si>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</si>
  <si>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</si>
  <si>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</si>
  <si>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</si>
  <si>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</si>
  <si>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</si>
  <si>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</si>
  <si>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</si>
  <si>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</si>
  <si>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</si>
  <si>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</si>
  <si>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</si>
  <si>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</si>
  <si>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</si>
  <si>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</si>
  <si>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</si>
  <si>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</si>
  <si>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</si>
  <si>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</si>
  <si>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</si>
  <si>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</si>
  <si>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</si>
  <si>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</si>
  <si>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</si>
  <si>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</si>
  <si>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</si>
  <si>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</si>
  <si>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</si>
  <si>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</si>
  <si>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</si>
  <si>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</si>
  <si>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</si>
  <si>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</si>
  <si>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</si>
  <si>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</si>
  <si>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</si>
  <si>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</si>
  <si>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</si>
  <si>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</si>
  <si>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</si>
  <si>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</si>
  <si>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</si>
  <si>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</si>
  <si>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</si>
  <si>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</si>
  <si>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</si>
  <si>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</si>
  <si>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</si>
  <si>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</si>
  <si>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</si>
  <si>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</si>
  <si>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</si>
  <si>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</si>
  <si>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</si>
  <si>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</si>
  <si>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</si>
  <si>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</si>
  <si>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</si>
  <si>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</si>
  <si>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</si>
  <si>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</si>
  <si>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</si>
  <si>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</si>
  <si>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</si>
  <si>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</si>
  <si>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</si>
  <si>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</si>
  <si>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</si>
  <si>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</si>
  <si>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</si>
  <si>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</si>
  <si>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</si>
  <si>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</si>
  <si>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</si>
  <si>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</si>
  <si>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</si>
  <si>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</si>
  <si>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</si>
  <si>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</si>
  <si>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</si>
  <si>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</si>
  <si>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</si>
  <si>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</si>
  <si>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(blank)</t>
  </si>
  <si>
    <t>Grand Total</t>
  </si>
  <si>
    <t>2018</t>
  </si>
  <si>
    <t>Jan</t>
  </si>
  <si>
    <t>Feb</t>
  </si>
  <si>
    <t>Mar</t>
  </si>
  <si>
    <t>Apr</t>
  </si>
  <si>
    <t>May</t>
  </si>
  <si>
    <t>Jun</t>
  </si>
  <si>
    <t>Jul</t>
  </si>
  <si>
    <t>Aug</t>
  </si>
  <si>
    <t>Sep</t>
  </si>
  <si>
    <t>Oct</t>
  </si>
  <si>
    <t>Nov</t>
  </si>
  <si>
    <t>Dec</t>
  </si>
  <si>
    <t>2019</t>
  </si>
  <si>
    <t>Sum of Revenue</t>
  </si>
  <si>
    <t>Column Labels</t>
  </si>
  <si>
    <t>&lt;01-01-2018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</si>
</sst>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0">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1" fillId="2" borderId="1" xfId="0" applyFont="1" applyFill="1" applyBorder="1"/>
    <xf numFmtId="0" fontId="1" fillId="2" borderId="2" xfId="0" applyFont="1" applyFill="1" applyBorder="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797979"/>
      <color rgb="FF3B3838"/>
      <color rgb="FF262626"/>
      <color rgb="FF9A2C56"/>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Dashboard.xlsx]Sales Trends!PivotTable1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Trends'!$B$1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Trends'!$A$2:$A$28</c:f>
              <c:multiLvlStrCache>
                <c:ptCount val="23"/>
                <c:lvl>
                  <c:pt idx="0">
                    <c:v>(blank)</c:v>
                  </c:pt>
                  <c:pt idx="1">
                    <c:v>Jan</c:v>
                  </c:pt>
                  <c:pt idx="2">
                    <c:v>Feb</c:v>
                  </c:pt>
                  <c:pt idx="3">
                    <c:v>Mar</c:v>
                  </c:pt>
                  <c:pt idx="4">
                    <c:v>Apr</c:v>
                  </c:pt>
                  <c:pt idx="5">
                    <c:v>May</c:v>
                  </c:pt>
                  <c:pt idx="6">
                    <c:v>Jun</c:v>
                  </c:pt>
                  <c:pt idx="7">
                    <c:v>Jul</c:v>
                  </c:pt>
                  <c:pt idx="8">
                    <c:v>Aug</c:v>
                  </c:pt>
                  <c:pt idx="9">
                    <c:v>Sep</c:v>
                  </c:pt>
                  <c:pt idx="10">
                    <c:v>Oct</c:v>
                  </c:pt>
                  <c:pt idx="11">
                    <c:v>Nov</c:v>
                  </c:pt>
                  <c:pt idx="12">
                    <c:v>Dec</c:v>
                  </c:pt>
                  <c:pt idx="13">
                    <c:v>Jan</c:v>
                  </c:pt>
                  <c:pt idx="14">
                    <c:v>Feb</c:v>
                  </c:pt>
                  <c:pt idx="15">
                    <c:v>Mar</c:v>
                  </c:pt>
                  <c:pt idx="16">
                    <c:v>Apr</c:v>
                  </c:pt>
                  <c:pt idx="17">
                    <c:v>May</c:v>
                  </c:pt>
                  <c:pt idx="18">
                    <c:v>Jun</c:v>
                  </c:pt>
                  <c:pt idx="19">
                    <c:v>Jul</c:v>
                  </c:pt>
                  <c:pt idx="20">
                    <c:v>Aug</c:v>
                  </c:pt>
                  <c:pt idx="21">
                    <c:v>Sep</c:v>
                  </c:pt>
                  <c:pt idx="22">
                    <c:v>Oct</c:v>
                  </c:pt>
                </c:lvl>
                <c:lvl>
                  <c:pt idx="0">
                    <c:v>&lt;01-01-2018</c:v>
                  </c:pt>
                  <c:pt idx="1">
                    <c:v>2018</c:v>
                  </c:pt>
                  <c:pt idx="13">
                    <c:v>2019</c:v>
                  </c:pt>
                </c:lvl>
              </c:multiLvlStrCache>
            </c:multiLvlStrRef>
          </c:cat>
          <c:val>
            <c:numRef>
              <c:f>'Sales Trends'!$B$2:$B$28</c:f>
              <c:numCache>
                <c:formatCode>General</c:formatCode>
                <c:ptCount val="23"/>
                <c:pt idx="1">
                  <c:v>92759</c:v>
                </c:pt>
                <c:pt idx="2">
                  <c:v>93096</c:v>
                </c:pt>
                <c:pt idx="3">
                  <c:v>103309</c:v>
                </c:pt>
                <c:pt idx="4">
                  <c:v>93392</c:v>
                </c:pt>
                <c:pt idx="5">
                  <c:v>118523</c:v>
                </c:pt>
                <c:pt idx="6">
                  <c:v>105113</c:v>
                </c:pt>
                <c:pt idx="7">
                  <c:v>86694</c:v>
                </c:pt>
                <c:pt idx="8">
                  <c:v>96143</c:v>
                </c:pt>
                <c:pt idx="9">
                  <c:v>89459</c:v>
                </c:pt>
                <c:pt idx="10">
                  <c:v>88891</c:v>
                </c:pt>
                <c:pt idx="11">
                  <c:v>99699</c:v>
                </c:pt>
                <c:pt idx="12">
                  <c:v>91073</c:v>
                </c:pt>
                <c:pt idx="13">
                  <c:v>84293</c:v>
                </c:pt>
                <c:pt idx="14">
                  <c:v>106033</c:v>
                </c:pt>
                <c:pt idx="15">
                  <c:v>127074</c:v>
                </c:pt>
                <c:pt idx="16">
                  <c:v>92400</c:v>
                </c:pt>
                <c:pt idx="17">
                  <c:v>91637</c:v>
                </c:pt>
                <c:pt idx="18">
                  <c:v>88012</c:v>
                </c:pt>
                <c:pt idx="19">
                  <c:v>71980</c:v>
                </c:pt>
                <c:pt idx="20">
                  <c:v>88838</c:v>
                </c:pt>
                <c:pt idx="21">
                  <c:v>82758</c:v>
                </c:pt>
                <c:pt idx="22">
                  <c:v>37415</c:v>
                </c:pt>
              </c:numCache>
            </c:numRef>
          </c:val>
          <c:smooth val="0"/>
          <c:extLst>
            <c:ext xmlns:c16="http://schemas.microsoft.com/office/drawing/2014/chart" uri="{C3380CC4-5D6E-409C-BE32-E72D297353CC}">
              <c16:uniqueId val="{00000000-BB35-4907-B43F-ED81A2DD3F32}"/>
            </c:ext>
          </c:extLst>
        </c:ser>
        <c:dLbls>
          <c:showLegendKey val="0"/>
          <c:showVal val="0"/>
          <c:showCatName val="0"/>
          <c:showSerName val="0"/>
          <c:showPercent val="0"/>
          <c:showBubbleSize val="0"/>
        </c:dLbls>
        <c:marker val="1"/>
        <c:smooth val="0"/>
        <c:axId val="1350349296"/>
        <c:axId val="1350346384"/>
      </c:lineChart>
      <c:catAx>
        <c:axId val="1350349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0346384"/>
        <c:crosses val="autoZero"/>
        <c:auto val="1"/>
        <c:lblAlgn val="ctr"/>
        <c:lblOffset val="100"/>
        <c:noMultiLvlLbl val="0"/>
      </c:catAx>
      <c:valAx>
        <c:axId val="13503463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0349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rnd"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Dashboard.xlsx]Sales by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B93F-4235-B3C2-2A0949728265}"/>
            </c:ext>
          </c:extLst>
        </c:ser>
        <c:ser>
          <c:idx val="1"/>
          <c:order val="1"/>
          <c:tx>
            <c:strRef>
              <c:f>'Sales by employee'!$C$1:$C$2</c:f>
              <c:strCache>
                <c:ptCount val="1"/>
                <c:pt idx="0">
                  <c:v>Anna Weber</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1-B93F-4235-B3C2-2A0949728265}"/>
            </c:ext>
          </c:extLst>
        </c:ser>
        <c:ser>
          <c:idx val="2"/>
          <c:order val="2"/>
          <c:tx>
            <c:strRef>
              <c:f>'Sales by employee'!$D$1:$D$2</c:f>
              <c:strCache>
                <c:ptCount val="1"/>
                <c:pt idx="0">
                  <c:v>Anne Lee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2-B93F-4235-B3C2-2A0949728265}"/>
            </c:ext>
          </c:extLst>
        </c:ser>
        <c:ser>
          <c:idx val="3"/>
          <c:order val="3"/>
          <c:tx>
            <c:strRef>
              <c:f>'Sales by employee'!$E$1:$E$2</c:f>
              <c:strCache>
                <c:ptCount val="1"/>
                <c:pt idx="0">
                  <c:v>Ben Wallace</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3-B93F-4235-B3C2-2A0949728265}"/>
            </c:ext>
          </c:extLst>
        </c:ser>
        <c:ser>
          <c:idx val="4"/>
          <c:order val="4"/>
          <c:tx>
            <c:strRef>
              <c:f>'Sales by employee'!$F$1:$F$2</c:f>
              <c:strCache>
                <c:ptCount val="1"/>
                <c:pt idx="0">
                  <c:v>Kim Fishman</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4-B93F-4235-B3C2-2A0949728265}"/>
            </c:ext>
          </c:extLst>
        </c:ser>
        <c:ser>
          <c:idx val="5"/>
          <c:order val="5"/>
          <c:tx>
            <c:strRef>
              <c:f>'Sales by employee'!$G$1:$G$2</c:f>
              <c:strCache>
                <c:ptCount val="1"/>
                <c:pt idx="0">
                  <c:v>Laura Larsen</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5-B93F-4235-B3C2-2A0949728265}"/>
            </c:ext>
          </c:extLst>
        </c:ser>
        <c:ser>
          <c:idx val="6"/>
          <c:order val="6"/>
          <c:tx>
            <c:strRef>
              <c:f>'Sales by employee'!$H$1:$H$2</c:f>
              <c:strCache>
                <c:ptCount val="1"/>
                <c:pt idx="0">
                  <c:v>Michael Fox</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6-B93F-4235-B3C2-2A0949728265}"/>
            </c:ext>
          </c:extLst>
        </c:ser>
        <c:ser>
          <c:idx val="7"/>
          <c:order val="7"/>
          <c:tx>
            <c:strRef>
              <c:f>'Sales by employee'!$I$1:$I$2</c:f>
              <c:strCache>
                <c:ptCount val="1"/>
                <c:pt idx="0">
                  <c:v>Oscar Knox</c:v>
                </c:pt>
              </c:strCache>
            </c:strRef>
          </c:tx>
          <c:spPr>
            <a:solidFill>
              <a:schemeClr val="accent2">
                <a:lumMod val="6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7-B93F-4235-B3C2-2A0949728265}"/>
            </c:ext>
          </c:extLst>
        </c:ser>
        <c:dLbls>
          <c:showLegendKey val="0"/>
          <c:showVal val="0"/>
          <c:showCatName val="0"/>
          <c:showSerName val="0"/>
          <c:showPercent val="0"/>
          <c:showBubbleSize val="0"/>
        </c:dLbls>
        <c:gapWidth val="219"/>
        <c:overlap val="-27"/>
        <c:axId val="1461887504"/>
        <c:axId val="1461894160"/>
      </c:barChart>
      <c:catAx>
        <c:axId val="1461887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1894160"/>
        <c:crosses val="autoZero"/>
        <c:auto val="1"/>
        <c:lblAlgn val="ctr"/>
        <c:lblOffset val="100"/>
        <c:noMultiLvlLbl val="0"/>
      </c:catAx>
      <c:valAx>
        <c:axId val="14618941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1887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Dashboard.xlsx]Item Share!PivotTable4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pivotFmt>
      <c:pivotFmt>
        <c:idx val="2"/>
        <c:spPr>
          <a:solidFill>
            <a:schemeClr val="accent1"/>
          </a:solidFill>
          <a:ln>
            <a:noFill/>
          </a:ln>
          <a:effectLst/>
          <a:sp3d/>
        </c:spPr>
      </c:pivotFmt>
      <c:pivotFmt>
        <c:idx val="3"/>
        <c:spPr>
          <a:solidFill>
            <a:schemeClr val="accent1"/>
          </a:solidFill>
          <a:ln>
            <a:noFill/>
          </a:ln>
          <a:effectLst/>
          <a:sp3d/>
        </c:spPr>
      </c:pivotFmt>
      <c:pivotFmt>
        <c:idx val="4"/>
        <c:spPr>
          <a:solidFill>
            <a:schemeClr val="accent1"/>
          </a:solidFill>
          <a:ln>
            <a:noFill/>
          </a:ln>
          <a:effectLst/>
          <a:sp3d/>
        </c:spPr>
      </c:pivotFmt>
      <c:pivotFmt>
        <c:idx val="5"/>
        <c:spPr>
          <a:solidFill>
            <a:schemeClr val="accent1"/>
          </a:solidFill>
          <a:ln>
            <a:noFill/>
          </a:ln>
          <a:effectLst/>
          <a:sp3d/>
        </c:spPr>
      </c:pivotFmt>
      <c:pivotFmt>
        <c:idx val="6"/>
        <c:spPr>
          <a:solidFill>
            <a:schemeClr val="accent1"/>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'Item Share'!$B$1</c:f>
              <c:strCache>
                <c:ptCount val="1"/>
                <c:pt idx="0">
                  <c:v>Total</c:v>
                </c:pt>
              </c:strCache>
            </c:strRef>
          </c:tx>
          <c:dPt>
            <c:idx val="0"/>
            <c:bubble3D val="0"/>
            <c:spPr>
              <a:solidFill>
                <a:schemeClr val="accent1"/>
              </a:solidFill>
              <a:ln>
                <a:noFill/>
              </a:ln>
              <a:effectLst/>
              <a:sp3d/>
            </c:spPr>
            <c:extLst>
              <c:ext xmlns:c16="http://schemas.microsoft.com/office/drawing/2014/chart" uri="{C3380CC4-5D6E-409C-BE32-E72D297353CC}">
                <c16:uniqueId val="{00000001-9F0F-4AEF-9EB8-BFFF09895DA1}"/>
              </c:ext>
            </c:extLst>
          </c:dPt>
          <c:dPt>
            <c:idx val="1"/>
            <c:bubble3D val="0"/>
            <c:spPr>
              <a:solidFill>
                <a:schemeClr val="accent2"/>
              </a:solidFill>
              <a:ln>
                <a:noFill/>
              </a:ln>
              <a:effectLst/>
              <a:sp3d/>
            </c:spPr>
            <c:extLst>
              <c:ext xmlns:c16="http://schemas.microsoft.com/office/drawing/2014/chart" uri="{C3380CC4-5D6E-409C-BE32-E72D297353CC}">
                <c16:uniqueId val="{00000003-9F0F-4AEF-9EB8-BFFF09895DA1}"/>
              </c:ext>
            </c:extLst>
          </c:dPt>
          <c:dPt>
            <c:idx val="2"/>
            <c:bubble3D val="0"/>
            <c:spPr>
              <a:solidFill>
                <a:schemeClr val="accent3"/>
              </a:solidFill>
              <a:ln>
                <a:noFill/>
              </a:ln>
              <a:effectLst/>
              <a:sp3d/>
            </c:spPr>
            <c:extLst>
              <c:ext xmlns:c16="http://schemas.microsoft.com/office/drawing/2014/chart" uri="{C3380CC4-5D6E-409C-BE32-E72D297353CC}">
                <c16:uniqueId val="{00000005-9F0F-4AEF-9EB8-BFFF09895DA1}"/>
              </c:ext>
            </c:extLst>
          </c:dPt>
          <c:dPt>
            <c:idx val="3"/>
            <c:bubble3D val="0"/>
            <c:spPr>
              <a:solidFill>
                <a:schemeClr val="accent4"/>
              </a:solidFill>
              <a:ln>
                <a:noFill/>
              </a:ln>
              <a:effectLst/>
              <a:sp3d/>
            </c:spPr>
            <c:extLst>
              <c:ext xmlns:c16="http://schemas.microsoft.com/office/drawing/2014/chart" uri="{C3380CC4-5D6E-409C-BE32-E72D297353CC}">
                <c16:uniqueId val="{00000007-9F0F-4AEF-9EB8-BFFF09895DA1}"/>
              </c:ext>
            </c:extLst>
          </c:dPt>
          <c:dPt>
            <c:idx val="4"/>
            <c:bubble3D val="0"/>
            <c:spPr>
              <a:solidFill>
                <a:schemeClr val="accent5"/>
              </a:solidFill>
              <a:ln>
                <a:noFill/>
              </a:ln>
              <a:effectLst/>
              <a:sp3d/>
            </c:spPr>
            <c:extLst>
              <c:ext xmlns:c16="http://schemas.microsoft.com/office/drawing/2014/chart" uri="{C3380CC4-5D6E-409C-BE32-E72D297353CC}">
                <c16:uniqueId val="{00000009-9F0F-4AEF-9EB8-BFFF09895DA1}"/>
              </c:ext>
            </c:extLst>
          </c:dPt>
          <c:dPt>
            <c:idx val="5"/>
            <c:bubble3D val="0"/>
            <c:spPr>
              <a:solidFill>
                <a:schemeClr val="accent6"/>
              </a:solidFill>
              <a:ln>
                <a:noFill/>
              </a:ln>
              <a:effectLst/>
              <a:sp3d/>
            </c:spPr>
            <c:extLst>
              <c:ext xmlns:c16="http://schemas.microsoft.com/office/drawing/2014/chart" uri="{C3380CC4-5D6E-409C-BE32-E72D297353CC}">
                <c16:uniqueId val="{0000000B-9F0F-4AEF-9EB8-BFFF09895DA1}"/>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7D43-488C-A85B-B37353271E3A}"/>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Dashboard.xlsx]Cutomer revenue!PivotTable5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'Cutomer revenue'!$B$1</c:f>
              <c:strCache>
                <c:ptCount val="1"/>
                <c:pt idx="0">
                  <c:v>Total</c:v>
                </c:pt>
              </c:strCache>
            </c:strRef>
          </c:tx>
          <c:spPr>
            <a:solidFill>
              <a:schemeClr val="accent1"/>
            </a:solidFill>
            <a:ln>
              <a:noFill/>
            </a:ln>
            <a:effectLst/>
          </c:spPr>
          <c:invertIfNegative val="0"/>
          <c:cat>
            <c:strRef>
              <c:f>'Cutomer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96F3-4E41-9C11-C7FCCC5F51C7}"/>
            </c:ext>
          </c:extLst>
        </c:ser>
        <c:dLbls>
          <c:showLegendKey val="0"/>
          <c:showVal val="0"/>
          <c:showCatName val="0"/>
          <c:showSerName val="0"/>
          <c:showPercent val="0"/>
          <c:showBubbleSize val="0"/>
        </c:dLbls>
        <c:gapWidth val="182"/>
        <c:axId val="1458084384"/>
        <c:axId val="1458084800"/>
      </c:barChart>
      <c:catAx>
        <c:axId val="14580843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8084800"/>
        <c:crosses val="autoZero"/>
        <c:auto val="1"/>
        <c:lblAlgn val="ctr"/>
        <c:lblOffset val="100"/>
        <c:noMultiLvlLbl val="0"/>
      </c:catAx>
      <c:valAx>
        <c:axId val="14580848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80843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Dashboard.xlsx]Sales Trends!PivotTable1</c:name>
    <c:fmtId val="11"/>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19050" cap="rnd">
            <a:solidFill>
              <a:schemeClr val="bg1"/>
            </a:solidFill>
            <a:round/>
          </a:ln>
          <a:effectLst/>
        </c:spPr>
        <c:marker>
          <c:symbol val="circle"/>
          <c:size val="5"/>
          <c:spPr>
            <a:solidFill>
              <a:schemeClr val="accent1"/>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8626594176773271E-2"/>
          <c:y val="7.8431372549019607E-2"/>
          <c:w val="0.90640432501670021"/>
          <c:h val="0.63710135163585835"/>
        </c:manualLayout>
      </c:layout>
      <c:lineChart>
        <c:grouping val="standard"/>
        <c:varyColors val="0"/>
        <c:ser>
          <c:idx val="0"/>
          <c:order val="0"/>
          <c:tx>
            <c:strRef>
              <c:f>'Sales Trends'!$B$1</c:f>
              <c:strCache>
                <c:ptCount val="1"/>
                <c:pt idx="0">
                  <c:v>Total</c:v>
                </c:pt>
              </c:strCache>
            </c:strRef>
          </c:tx>
          <c:spPr>
            <a:ln w="19050" cap="rnd">
              <a:solidFill>
                <a:schemeClr val="bg1"/>
              </a:solidFill>
              <a:round/>
            </a:ln>
            <a:effectLst/>
          </c:spPr>
          <c:marker>
            <c:symbol val="circle"/>
            <c:size val="5"/>
            <c:spPr>
              <a:solidFill>
                <a:schemeClr val="accent1"/>
              </a:solidFill>
              <a:ln w="9525">
                <a:noFill/>
              </a:ln>
              <a:effectLst/>
            </c:spPr>
          </c:marker>
          <c:cat>
            <c:multiLvlStrRef>
              <c:f>'Sales Trends'!$A$2:$A$28</c:f>
              <c:multiLvlStrCache>
                <c:ptCount val="23"/>
                <c:lvl>
                  <c:pt idx="0">
                    <c:v>(blank)</c:v>
                  </c:pt>
                  <c:pt idx="1">
                    <c:v>Jan</c:v>
                  </c:pt>
                  <c:pt idx="2">
                    <c:v>Feb</c:v>
                  </c:pt>
                  <c:pt idx="3">
                    <c:v>Mar</c:v>
                  </c:pt>
                  <c:pt idx="4">
                    <c:v>Apr</c:v>
                  </c:pt>
                  <c:pt idx="5">
                    <c:v>May</c:v>
                  </c:pt>
                  <c:pt idx="6">
                    <c:v>Jun</c:v>
                  </c:pt>
                  <c:pt idx="7">
                    <c:v>Jul</c:v>
                  </c:pt>
                  <c:pt idx="8">
                    <c:v>Aug</c:v>
                  </c:pt>
                  <c:pt idx="9">
                    <c:v>Sep</c:v>
                  </c:pt>
                  <c:pt idx="10">
                    <c:v>Oct</c:v>
                  </c:pt>
                  <c:pt idx="11">
                    <c:v>Nov</c:v>
                  </c:pt>
                  <c:pt idx="12">
                    <c:v>Dec</c:v>
                  </c:pt>
                  <c:pt idx="13">
                    <c:v>Jan</c:v>
                  </c:pt>
                  <c:pt idx="14">
                    <c:v>Feb</c:v>
                  </c:pt>
                  <c:pt idx="15">
                    <c:v>Mar</c:v>
                  </c:pt>
                  <c:pt idx="16">
                    <c:v>Apr</c:v>
                  </c:pt>
                  <c:pt idx="17">
                    <c:v>May</c:v>
                  </c:pt>
                  <c:pt idx="18">
                    <c:v>Jun</c:v>
                  </c:pt>
                  <c:pt idx="19">
                    <c:v>Jul</c:v>
                  </c:pt>
                  <c:pt idx="20">
                    <c:v>Aug</c:v>
                  </c:pt>
                  <c:pt idx="21">
                    <c:v>Sep</c:v>
                  </c:pt>
                  <c:pt idx="22">
                    <c:v>Oct</c:v>
                  </c:pt>
                </c:lvl>
                <c:lvl>
                  <c:pt idx="0">
                    <c:v>&lt;01-01-2018</c:v>
                  </c:pt>
                  <c:pt idx="1">
                    <c:v>2018</c:v>
                  </c:pt>
                  <c:pt idx="13">
                    <c:v>2019</c:v>
                  </c:pt>
                </c:lvl>
              </c:multiLvlStrCache>
            </c:multiLvlStrRef>
          </c:cat>
          <c:val>
            <c:numRef>
              <c:f>'Sales Trends'!$B$2:$B$28</c:f>
              <c:numCache>
                <c:formatCode>General</c:formatCode>
                <c:ptCount val="23"/>
                <c:pt idx="1">
                  <c:v>92759</c:v>
                </c:pt>
                <c:pt idx="2">
                  <c:v>93096</c:v>
                </c:pt>
                <c:pt idx="3">
                  <c:v>103309</c:v>
                </c:pt>
                <c:pt idx="4">
                  <c:v>93392</c:v>
                </c:pt>
                <c:pt idx="5">
                  <c:v>118523</c:v>
                </c:pt>
                <c:pt idx="6">
                  <c:v>105113</c:v>
                </c:pt>
                <c:pt idx="7">
                  <c:v>86694</c:v>
                </c:pt>
                <c:pt idx="8">
                  <c:v>96143</c:v>
                </c:pt>
                <c:pt idx="9">
                  <c:v>89459</c:v>
                </c:pt>
                <c:pt idx="10">
                  <c:v>88891</c:v>
                </c:pt>
                <c:pt idx="11">
                  <c:v>99699</c:v>
                </c:pt>
                <c:pt idx="12">
                  <c:v>91073</c:v>
                </c:pt>
                <c:pt idx="13">
                  <c:v>84293</c:v>
                </c:pt>
                <c:pt idx="14">
                  <c:v>106033</c:v>
                </c:pt>
                <c:pt idx="15">
                  <c:v>127074</c:v>
                </c:pt>
                <c:pt idx="16">
                  <c:v>92400</c:v>
                </c:pt>
                <c:pt idx="17">
                  <c:v>91637</c:v>
                </c:pt>
                <c:pt idx="18">
                  <c:v>88012</c:v>
                </c:pt>
                <c:pt idx="19">
                  <c:v>71980</c:v>
                </c:pt>
                <c:pt idx="20">
                  <c:v>88838</c:v>
                </c:pt>
                <c:pt idx="21">
                  <c:v>82758</c:v>
                </c:pt>
                <c:pt idx="22">
                  <c:v>37415</c:v>
                </c:pt>
              </c:numCache>
            </c:numRef>
          </c:val>
          <c:smooth val="1"/>
          <c:extLst>
            <c:ext xmlns:c16="http://schemas.microsoft.com/office/drawing/2014/chart" uri="{C3380CC4-5D6E-409C-BE32-E72D297353CC}">
              <c16:uniqueId val="{00000000-E148-4725-914A-40470E500D0E}"/>
            </c:ext>
          </c:extLst>
        </c:ser>
        <c:dLbls>
          <c:showLegendKey val="0"/>
          <c:showVal val="0"/>
          <c:showCatName val="0"/>
          <c:showSerName val="0"/>
          <c:showPercent val="0"/>
          <c:showBubbleSize val="0"/>
        </c:dLbls>
        <c:marker val="1"/>
        <c:smooth val="0"/>
        <c:axId val="1350349296"/>
        <c:axId val="1350346384"/>
      </c:lineChart>
      <c:catAx>
        <c:axId val="1350349296"/>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350346384"/>
        <c:crosses val="autoZero"/>
        <c:auto val="1"/>
        <c:lblAlgn val="ctr"/>
        <c:lblOffset val="100"/>
        <c:noMultiLvlLbl val="0"/>
      </c:catAx>
      <c:valAx>
        <c:axId val="1350346384"/>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350349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rnd"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Dashboard.xlsx]Sales by employee!PivotTable3</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5">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lumMod val="40000"/>
                <a:lumOff val="60000"/>
              </a:schemeClr>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435A-49A5-93EE-5167883067EE}"/>
            </c:ext>
          </c:extLst>
        </c:ser>
        <c:ser>
          <c:idx val="1"/>
          <c:order val="1"/>
          <c:tx>
            <c:strRef>
              <c:f>'Sales by employee'!$C$1:$C$2</c:f>
              <c:strCache>
                <c:ptCount val="1"/>
                <c:pt idx="0">
                  <c:v>Anna Weber</c:v>
                </c:pt>
              </c:strCache>
            </c:strRef>
          </c:tx>
          <c:spPr>
            <a:solidFill>
              <a:schemeClr val="accent5">
                <a:lumMod val="50000"/>
              </a:schemeClr>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1-435A-49A5-93EE-5167883067EE}"/>
            </c:ext>
          </c:extLst>
        </c:ser>
        <c:ser>
          <c:idx val="2"/>
          <c:order val="2"/>
          <c:tx>
            <c:strRef>
              <c:f>'Sales by employee'!$D$1:$D$2</c:f>
              <c:strCache>
                <c:ptCount val="1"/>
                <c:pt idx="0">
                  <c:v>Anne Lee</c:v>
                </c:pt>
              </c:strCache>
            </c:strRef>
          </c:tx>
          <c:spPr>
            <a:solidFill>
              <a:schemeClr val="accent1">
                <a:lumMod val="50000"/>
              </a:schemeClr>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2-435A-49A5-93EE-5167883067EE}"/>
            </c:ext>
          </c:extLst>
        </c:ser>
        <c:ser>
          <c:idx val="3"/>
          <c:order val="3"/>
          <c:tx>
            <c:strRef>
              <c:f>'Sales by employee'!$E$1:$E$2</c:f>
              <c:strCache>
                <c:ptCount val="1"/>
                <c:pt idx="0">
                  <c:v>Ben Wallace</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3-435A-49A5-93EE-5167883067EE}"/>
            </c:ext>
          </c:extLst>
        </c:ser>
        <c:ser>
          <c:idx val="4"/>
          <c:order val="4"/>
          <c:tx>
            <c:strRef>
              <c:f>'Sales by employee'!$F$1:$F$2</c:f>
              <c:strCache>
                <c:ptCount val="1"/>
                <c:pt idx="0">
                  <c:v>Kim Fishman</c:v>
                </c:pt>
              </c:strCache>
            </c:strRef>
          </c:tx>
          <c:spPr>
            <a:solidFill>
              <a:schemeClr val="accent6">
                <a:lumMod val="75000"/>
              </a:schemeClr>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4-435A-49A5-93EE-5167883067EE}"/>
            </c:ext>
          </c:extLst>
        </c:ser>
        <c:ser>
          <c:idx val="5"/>
          <c:order val="5"/>
          <c:tx>
            <c:strRef>
              <c:f>'Sales by employee'!$G$1:$G$2</c:f>
              <c:strCache>
                <c:ptCount val="1"/>
                <c:pt idx="0">
                  <c:v>Laura Larsen</c:v>
                </c:pt>
              </c:strCache>
            </c:strRef>
          </c:tx>
          <c:spPr>
            <a:solidFill>
              <a:schemeClr val="accent6">
                <a:lumMod val="50000"/>
              </a:schemeClr>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5-435A-49A5-93EE-5167883067EE}"/>
            </c:ext>
          </c:extLst>
        </c:ser>
        <c:ser>
          <c:idx val="6"/>
          <c:order val="6"/>
          <c:tx>
            <c:strRef>
              <c:f>'Sales by employee'!$H$1:$H$2</c:f>
              <c:strCache>
                <c:ptCount val="1"/>
                <c:pt idx="0">
                  <c:v>Michael Fox</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6-435A-49A5-93EE-5167883067EE}"/>
            </c:ext>
          </c:extLst>
        </c:ser>
        <c:ser>
          <c:idx val="7"/>
          <c:order val="7"/>
          <c:tx>
            <c:strRef>
              <c:f>'Sales by employee'!$I$1:$I$2</c:f>
              <c:strCache>
                <c:ptCount val="1"/>
                <c:pt idx="0">
                  <c:v>Oscar Knox</c:v>
                </c:pt>
              </c:strCache>
            </c:strRef>
          </c:tx>
          <c:spPr>
            <a:solidFill>
              <a:schemeClr val="accent2">
                <a:lumMod val="6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7-435A-49A5-93EE-5167883067EE}"/>
            </c:ext>
          </c:extLst>
        </c:ser>
        <c:dLbls>
          <c:showLegendKey val="0"/>
          <c:showVal val="0"/>
          <c:showCatName val="0"/>
          <c:showSerName val="0"/>
          <c:showPercent val="0"/>
          <c:showBubbleSize val="0"/>
        </c:dLbls>
        <c:gapWidth val="219"/>
        <c:overlap val="-27"/>
        <c:axId val="1461887504"/>
        <c:axId val="1461894160"/>
      </c:barChart>
      <c:catAx>
        <c:axId val="1461887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61894160"/>
        <c:crosses val="autoZero"/>
        <c:auto val="1"/>
        <c:lblAlgn val="ctr"/>
        <c:lblOffset val="100"/>
        <c:noMultiLvlLbl val="0"/>
      </c:catAx>
      <c:valAx>
        <c:axId val="146189416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61887504"/>
        <c:crosses val="autoZero"/>
        <c:crossBetween val="between"/>
      </c:valAx>
      <c:spPr>
        <a:noFill/>
        <a:ln>
          <a:noFill/>
        </a:ln>
        <a:effectLst/>
      </c:spPr>
    </c:plotArea>
    <c:legend>
      <c:legendPos val="r"/>
      <c:layout>
        <c:manualLayout>
          <c:xMode val="edge"/>
          <c:yMode val="edge"/>
          <c:x val="0.67175348599820528"/>
          <c:y val="2.9536745406824147E-2"/>
          <c:w val="0.31556543269637261"/>
          <c:h val="0.68211502795651746"/>
        </c:manualLayout>
      </c:layout>
      <c:overlay val="0"/>
      <c:spPr>
        <a:noFill/>
        <a:ln>
          <a:solidFill>
            <a:schemeClr val="bg1">
              <a:alpha val="0"/>
            </a:schemeClr>
          </a:solidFill>
        </a:ln>
        <a:effectLst/>
      </c:spPr>
      <c:txPr>
        <a:bodyPr rot="0" spcFirstLastPara="1" vertOverflow="ellipsis" vert="horz" wrap="square" anchor="ctr" anchorCtr="1"/>
        <a:lstStyle/>
        <a:p>
          <a:pPr>
            <a:defRPr sz="800" b="0" i="0" u="none" strike="noStrike" kern="1200" baseline="0">
              <a:solidFill>
                <a:schemeClr val="tx1">
                  <a:lumMod val="95000"/>
                  <a:lumOff val="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Dashboard.xlsx]Item Share!PivotTable4</c:name>
    <c:fmtId val="2"/>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pivotFmt>
      <c:pivotFmt>
        <c:idx val="2"/>
        <c:spPr>
          <a:solidFill>
            <a:schemeClr val="accent1"/>
          </a:solidFill>
          <a:ln>
            <a:noFill/>
          </a:ln>
          <a:effectLst/>
          <a:sp3d/>
        </c:spPr>
      </c:pivotFmt>
      <c:pivotFmt>
        <c:idx val="3"/>
        <c:spPr>
          <a:solidFill>
            <a:schemeClr val="accent1"/>
          </a:solidFill>
          <a:ln>
            <a:noFill/>
          </a:ln>
          <a:effectLst/>
          <a:sp3d/>
        </c:spPr>
      </c:pivotFmt>
      <c:pivotFmt>
        <c:idx val="4"/>
        <c:spPr>
          <a:solidFill>
            <a:schemeClr val="accent1"/>
          </a:solidFill>
          <a:ln>
            <a:noFill/>
          </a:ln>
          <a:effectLst/>
          <a:sp3d/>
        </c:spPr>
      </c:pivotFmt>
      <c:pivotFmt>
        <c:idx val="5"/>
        <c:spPr>
          <a:solidFill>
            <a:schemeClr val="accent1"/>
          </a:solidFill>
          <a:ln>
            <a:noFill/>
          </a:ln>
          <a:effectLst/>
          <a:sp3d/>
        </c:spPr>
      </c:pivotFmt>
      <c:pivotFmt>
        <c:idx val="6"/>
        <c:spPr>
          <a:solidFill>
            <a:schemeClr val="accent1"/>
          </a:solidFill>
          <a:ln>
            <a:noFill/>
          </a:ln>
          <a:effectLst/>
          <a:sp3d/>
        </c:spPr>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pivotFmt>
      <c:pivotFmt>
        <c:idx val="9"/>
        <c:spPr>
          <a:solidFill>
            <a:schemeClr val="accent1"/>
          </a:solidFill>
          <a:ln>
            <a:noFill/>
          </a:ln>
          <a:effectLst/>
          <a:sp3d/>
        </c:spPr>
      </c:pivotFmt>
      <c:pivotFmt>
        <c:idx val="10"/>
        <c:spPr>
          <a:solidFill>
            <a:schemeClr val="accent1"/>
          </a:solidFill>
          <a:ln>
            <a:noFill/>
          </a:ln>
          <a:effectLst/>
          <a:sp3d/>
        </c:spPr>
      </c:pivotFmt>
      <c:pivotFmt>
        <c:idx val="11"/>
        <c:spPr>
          <a:solidFill>
            <a:schemeClr val="accent1"/>
          </a:solidFill>
          <a:ln>
            <a:noFill/>
          </a:ln>
          <a:effectLst/>
          <a:sp3d/>
        </c:spPr>
      </c:pivotFmt>
      <c:pivotFmt>
        <c:idx val="12"/>
        <c:spPr>
          <a:solidFill>
            <a:schemeClr val="accent1"/>
          </a:solidFill>
          <a:ln>
            <a:noFill/>
          </a:ln>
          <a:effectLst/>
          <a:sp3d/>
        </c:spPr>
      </c:pivotFmt>
      <c:pivotFmt>
        <c:idx val="13"/>
        <c:spPr>
          <a:solidFill>
            <a:schemeClr val="accent1"/>
          </a:solidFill>
          <a:ln>
            <a:noFill/>
          </a:ln>
          <a:effectLst/>
          <a:sp3d/>
        </c:spPr>
      </c:pivotFmt>
      <c:pivotFmt>
        <c:idx val="1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sp3d/>
        </c:spPr>
      </c:pivotFmt>
      <c:pivotFmt>
        <c:idx val="16"/>
        <c:spPr>
          <a:solidFill>
            <a:schemeClr val="accent1"/>
          </a:solidFill>
          <a:ln>
            <a:noFill/>
          </a:ln>
          <a:effectLst/>
          <a:sp3d/>
        </c:spPr>
      </c:pivotFmt>
      <c:pivotFmt>
        <c:idx val="17"/>
        <c:spPr>
          <a:solidFill>
            <a:schemeClr val="accent1"/>
          </a:solidFill>
          <a:ln>
            <a:noFill/>
          </a:ln>
          <a:effectLst/>
          <a:sp3d/>
        </c:spPr>
      </c:pivotFmt>
      <c:pivotFmt>
        <c:idx val="18"/>
        <c:spPr>
          <a:solidFill>
            <a:schemeClr val="accent1"/>
          </a:solidFill>
          <a:ln>
            <a:noFill/>
          </a:ln>
          <a:effectLst/>
          <a:sp3d/>
        </c:spPr>
      </c:pivotFmt>
      <c:pivotFmt>
        <c:idx val="19"/>
        <c:spPr>
          <a:solidFill>
            <a:schemeClr val="accent1"/>
          </a:solidFill>
          <a:ln>
            <a:noFill/>
          </a:ln>
          <a:effectLst/>
          <a:sp3d/>
        </c:spPr>
      </c:pivotFmt>
      <c:pivotFmt>
        <c:idx val="20"/>
        <c:spPr>
          <a:solidFill>
            <a:schemeClr val="accent1"/>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0"/>
          <c:w val="0.73714209253255103"/>
          <c:h val="0.99420289855072463"/>
        </c:manualLayout>
      </c:layout>
      <c:pie3DChart>
        <c:varyColors val="1"/>
        <c:ser>
          <c:idx val="0"/>
          <c:order val="0"/>
          <c:tx>
            <c:strRef>
              <c:f>'Item Share'!$B$1</c:f>
              <c:strCache>
                <c:ptCount val="1"/>
                <c:pt idx="0">
                  <c:v>Total</c:v>
                </c:pt>
              </c:strCache>
            </c:strRef>
          </c:tx>
          <c:explosion val="1"/>
          <c:dPt>
            <c:idx val="0"/>
            <c:bubble3D val="0"/>
            <c:spPr>
              <a:solidFill>
                <a:schemeClr val="accent1"/>
              </a:solidFill>
              <a:ln>
                <a:noFill/>
              </a:ln>
              <a:effectLst/>
              <a:sp3d/>
            </c:spPr>
            <c:extLst>
              <c:ext xmlns:c16="http://schemas.microsoft.com/office/drawing/2014/chart" uri="{C3380CC4-5D6E-409C-BE32-E72D297353CC}">
                <c16:uniqueId val="{00000001-BEB4-4BA3-B887-5657B2D3A741}"/>
              </c:ext>
            </c:extLst>
          </c:dPt>
          <c:dPt>
            <c:idx val="1"/>
            <c:bubble3D val="0"/>
            <c:spPr>
              <a:solidFill>
                <a:schemeClr val="accent2"/>
              </a:solidFill>
              <a:ln>
                <a:noFill/>
              </a:ln>
              <a:effectLst/>
              <a:sp3d/>
            </c:spPr>
            <c:extLst>
              <c:ext xmlns:c16="http://schemas.microsoft.com/office/drawing/2014/chart" uri="{C3380CC4-5D6E-409C-BE32-E72D297353CC}">
                <c16:uniqueId val="{00000003-BEB4-4BA3-B887-5657B2D3A741}"/>
              </c:ext>
            </c:extLst>
          </c:dPt>
          <c:dPt>
            <c:idx val="2"/>
            <c:bubble3D val="0"/>
            <c:spPr>
              <a:solidFill>
                <a:schemeClr val="accent3"/>
              </a:solidFill>
              <a:ln>
                <a:noFill/>
              </a:ln>
              <a:effectLst/>
              <a:sp3d/>
            </c:spPr>
            <c:extLst>
              <c:ext xmlns:c16="http://schemas.microsoft.com/office/drawing/2014/chart" uri="{C3380CC4-5D6E-409C-BE32-E72D297353CC}">
                <c16:uniqueId val="{00000005-BEB4-4BA3-B887-5657B2D3A741}"/>
              </c:ext>
            </c:extLst>
          </c:dPt>
          <c:dPt>
            <c:idx val="3"/>
            <c:bubble3D val="0"/>
            <c:spPr>
              <a:solidFill>
                <a:schemeClr val="accent4"/>
              </a:solidFill>
              <a:ln>
                <a:noFill/>
              </a:ln>
              <a:effectLst/>
              <a:sp3d/>
            </c:spPr>
            <c:extLst>
              <c:ext xmlns:c16="http://schemas.microsoft.com/office/drawing/2014/chart" uri="{C3380CC4-5D6E-409C-BE32-E72D297353CC}">
                <c16:uniqueId val="{00000007-BEB4-4BA3-B887-5657B2D3A741}"/>
              </c:ext>
            </c:extLst>
          </c:dPt>
          <c:dPt>
            <c:idx val="4"/>
            <c:bubble3D val="0"/>
            <c:spPr>
              <a:solidFill>
                <a:schemeClr val="accent5"/>
              </a:solidFill>
              <a:ln>
                <a:noFill/>
              </a:ln>
              <a:effectLst/>
              <a:sp3d/>
            </c:spPr>
            <c:extLst>
              <c:ext xmlns:c16="http://schemas.microsoft.com/office/drawing/2014/chart" uri="{C3380CC4-5D6E-409C-BE32-E72D297353CC}">
                <c16:uniqueId val="{00000009-BEB4-4BA3-B887-5657B2D3A741}"/>
              </c:ext>
            </c:extLst>
          </c:dPt>
          <c:dPt>
            <c:idx val="5"/>
            <c:bubble3D val="0"/>
            <c:spPr>
              <a:solidFill>
                <a:schemeClr val="accent6"/>
              </a:solidFill>
              <a:ln>
                <a:noFill/>
              </a:ln>
              <a:effectLst/>
              <a:sp3d/>
            </c:spPr>
            <c:extLst>
              <c:ext xmlns:c16="http://schemas.microsoft.com/office/drawing/2014/chart" uri="{C3380CC4-5D6E-409C-BE32-E72D297353CC}">
                <c16:uniqueId val="{0000000B-BEB4-4BA3-B887-5657B2D3A741}"/>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C-BEB4-4BA3-B887-5657B2D3A741}"/>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Performance Dashboard.xlsx]Cutomer revenue!PivotTable5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114865187306135"/>
          <c:y val="4.6579341099460415E-2"/>
          <c:w val="0.66125538853097909"/>
          <c:h val="0.90044170143880187"/>
        </c:manualLayout>
      </c:layout>
      <c:barChart>
        <c:barDir val="bar"/>
        <c:grouping val="clustered"/>
        <c:varyColors val="0"/>
        <c:ser>
          <c:idx val="0"/>
          <c:order val="0"/>
          <c:tx>
            <c:strRef>
              <c:f>'Cutomer revenue'!$B$1</c:f>
              <c:strCache>
                <c:ptCount val="1"/>
                <c:pt idx="0">
                  <c:v>Total</c:v>
                </c:pt>
              </c:strCache>
            </c:strRef>
          </c:tx>
          <c:spPr>
            <a:solidFill>
              <a:schemeClr val="bg1"/>
            </a:solidFill>
            <a:ln>
              <a:noFill/>
            </a:ln>
            <a:effectLst/>
          </c:spPr>
          <c:invertIfNegative val="0"/>
          <c:cat>
            <c:strRef>
              <c:f>'Cutomer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DAB4-48A1-9BD2-9C566F4B9D79}"/>
            </c:ext>
          </c:extLst>
        </c:ser>
        <c:dLbls>
          <c:showLegendKey val="0"/>
          <c:showVal val="0"/>
          <c:showCatName val="0"/>
          <c:showSerName val="0"/>
          <c:showPercent val="0"/>
          <c:showBubbleSize val="0"/>
        </c:dLbls>
        <c:gapWidth val="109"/>
        <c:axId val="1458084384"/>
        <c:axId val="1458084800"/>
      </c:barChart>
      <c:catAx>
        <c:axId val="1458084384"/>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458084800"/>
        <c:crosses val="autoZero"/>
        <c:auto val="1"/>
        <c:lblAlgn val="ctr"/>
        <c:lblOffset val="100"/>
        <c:noMultiLvlLbl val="0"/>
      </c:catAx>
      <c:valAx>
        <c:axId val="1458084800"/>
        <c:scaling>
          <c:orientation val="minMax"/>
          <c:max val="160000"/>
        </c:scaling>
        <c:delete val="0"/>
        <c:axPos val="b"/>
        <c:numFmt formatCode="0" sourceLinked="0"/>
        <c:majorTickMark val="none"/>
        <c:minorTickMark val="none"/>
        <c:tickLblPos val="low"/>
        <c:spPr>
          <a:noFill/>
          <a:ln>
            <a:noFill/>
          </a:ln>
          <a:effectLst/>
        </c:spPr>
        <c:txPr>
          <a:bodyPr rot="0" spcFirstLastPara="1" vertOverflow="ellipsis"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58084384"/>
        <c:crosses val="autoZero"/>
        <c:crossBetween val="between"/>
        <c:majorUnit val="40000"/>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ADEBC1EB-45F3-4DB1-9A0C-DC166A432C41}">
          <cx:tx>
            <cx:txData>
              <cx:f>_xlchart.v5.1</cx:f>
              <cx:v>Sum of Revenue</cx:v>
            </cx:txData>
          </cx:tx>
          <cx:dataId val="0"/>
          <cx:layoutPr>
            <cx:geography cultureLanguage="en-US" cultureRegion="IN" attribution="Powered by Bing">
              <cx:geoCache provider="{E9337A44-BEBE-4D9F-B70C-5C5E7DAFC167}">
                <cx:binary>1Hprc6U4lu1fycjPlyohgZA6uiZiBJynj+10Ol/+QjidTiQhECCBgF9/t51V3V01NT19IzpuxJzI
UPJG7Mfaay/5r0/LX57M8+P4ZmlN5/7ytPzyVnrf/+Xnn92TfG4f3U+tehqts9/9T0+2/dl+/66e
nn/+Nj4G1dU/YxQnPz/Jx9E/L2//46/wtPrZXtmnR69s9256Hte7ZzcZ7/7JuT899ebxW6u6Qjk/
qicf//L2P0e12e7x7Zvnziu/3q/98y9vf3fR2zc///FR/+W1bwzMzE/f4F6S/IQ5wZjFCX/9ZW/f
GNvVv56O4jj+idIk5TSl6OUX//bu68cW7v8XJvQ6ncdv38Zn5+CDXv//hxt/N3s4/vD2zZOdOv9i
tBrs98vbD53yz9/evPeP/tm9faOczX9ckNuXT/jw/vWbf/692f/jr384AFb4w5F/8MwfTfY/nfov
jskfjfpux079O32T/YTThFIe81fTv9j+977hP9E4wxlHvzrv97751+b05+75x3v/4KH8P/9Xeuj+
eXmE6Pm3JU78U0IJS1gc/6lzOP+JEIJ5luEficV+e/ePxPkfp/Pnfvn1tj+45P7z/0qXXD+HN5fn
RT3Z32zzbwG0BMcki5MfeIXIH5IG0Z9ixAhH7A9Q9q/N5s/d8o/3/sE315f/Fb7555j7j1nzuyv/
X8sN/ylFJKU0I39abiBrUMwIwoB5rz/6W2T8yJo/lIL/flp/7qY/3P67L/n/VGf++xr0tzJdPPrH
8rW+/0MZ+udnXz8XSMcfbv1naPfDdsdvv7yNeQqp8Dfa8PKMX2/8rcY3j537O3j+/Z7nR+d/eRsx
qENJmrxAXcJxzLL07Zvw/HqKJ1CiKKcUJ1maspQnb990dvQSqAeFWADewWJOSMrJy13OTq+nCIRB
DFczOMwZw+xvtOrWmrW23d/M8ev+m25qb63qvPvlLY4xfE//48KXyaaA0fCPoDSL4zRNUgqz6J8e
74C8wfXx/xnUgJMeT8kxNYzlpE14UbfuLFX60SSZOk5Y1WWgyRPZdpnLKYnpkfLxS7YMqJxmpw41
Xd8z2n5x3MiCbmwU1g5ExFH9gcfkYtugjmSblhITRU9SmYLVlwmtS6lxOxe64omYp+xTveplzyNd
ysQVfd2wk6+JWNNsuxSS6WUXtRETJl7THcakKVVF8r6Jv7IlrzRyV6hTcy5btAif6VS0MZnFYLPv
zUzoe6dCHnBS4EnLG5NWB+N8VXST6fOer4nQC0r3LcYC3LLkFFFUZqu8TTqOjwaVY9M+HMdefuj7
jZ7ZwNZiGoIT85Zct8xut1rpuGjchgr3TtLgryKmN4GytgZrNPxgzWlVjT4qq9Xtlka5CrzPLdbL
TWpveMzszutJlxy1cY4TykXSVkteT/a5S7PnKiNmP4z2M19xK9rQdeewnddtS3NpO5QjM1fiOp5d
ONrp1PMKn+XoLm4eBMWa7DO9fgwtft9GlBRdKz/xbdDl4ptkt7ZRB271424L3yuz3PixujW6qYoB
NWifzDISau5pPrbtoZlUcqZhE+mA+E3GE5dvrhdhwr2Yk/hTZRtV+g6NedVUu6pWu5HSYVel864d
IrtL+Iz2NqSXNGY7NtR7zdlptmTY9dK0YjG6EmRc6n3csFagbqAFW+Wa1ym/79MuFcM4jnsVbFHT
Xh+20D1Y1NxZNx4z1z+MbFJiaPl2XUVZJpxHW7HxUR1X7q5xPZy4bpKcUmmKDXUPQ3TgQ19/cHqf
dVuB6+5JDz6f5HLnvejYqg9T1zZCp8uDZBblhsZ5aBMlWhTfhKk+rrSPD56yz2hMp50Z56b0PP4W
DeoDd2XF+/vRMHvKTAvfFWePyaK/JGxVOZ3Au0NqH7PZaFGHpisqFlVCRVF2aGt8ae3a5HSrqjPS
RdNXTYkbuuSZnxqxDMkX1KvnDY9tga2aBemTXYh64ZO8NaYv9OZnoddIw3TrxxnX6bGpbiNdLyVv
18+a4ANu6X7FvghDqoR3Nb/L2vlAoud0k+jOLenTrEyyb7r6oDv3rZIyFI1ZJRgUv3OBvTdyJuVH
q1m/62DWYmJUCmRCvkz0dmxIHmweO66KKBu6fGj0eU6Cz4m2tqjkUxO7SSQJA/zofT5g8pDoVJdz
FZLccrqL+zHP4sYWY1qBU70VobuzNMx7us10P0/qo5x00dFEiwUSWmLzsUfJF2uyXI7+XKta8N53
ApXBhgt8kw3NJVbsTkPGecauUoWvqzHTAqdzl3c8VmKZp4KYMO5xQ4qIRcfZZO+SiJdJHfJ1mPRh
SYZJLC4WeBuVkKh9wnPQYm3b2yHzrFyNuq8jORc1DpeaayvaLsZFO/BFxHMz5aEL3yOyLSIyw5d0
QjLf4pJEoz6xKHlwRsrrZByP1ZeBLkGKRdJToqeceDUd1LI2Ivbp92pqmMBmqc71HesrI5pqiN4n
+AQ90TfTabZrtU5K1RpIHd/mtk5kieqhyTmaj21lTrgbfbnw+nPDSHeCGgBhnjAm7DymudqyL6Fb
75aFoJekDMe+7oQOFbloFnXwNaMrCAQomZdLjX2arz1XOd5sdcikjUW7dUrQOdaAZWoRrVoewho1
BUpHI6Lsa6IuYzp+a9JQ53XTiC3ru8I60+5GieM9eG3hm9m1k74hzWB2a6M7QWs3Fm2lowNrahE7
xI+6G08SUkWEplZiXCJ15bc1p4A+h8YMnTDf7JI1eR2ssDW7xYpasRmECt5glg8mm/N+msuIcnae
Qn2HvY0K10TzTlc4R2kx99FlRetWEKVMrhaV131MT1nbe7FSZ/ZLCpFhl6u2chfJalxuSPYFM6Pa
LURHe7+uZcyTBAJaRnksrcpNkPXOD+3HKu0QFLMl99KpklSB5MtMqYg2jQur4A1yNDvc4uhxiQ0+
LJ2FEosYKrnvbual/6JUxq548NfLYIdyccvnaDLouEyfI9+53DBkC9tFuUTdlvdSsjyNGypUczPW
dXIGMABQ7gjJFQ77tBrH3FFAPC7suDR7vY68nMfFF4akH5mtPw40ysphHqNCp21dxGlHhK5sv1Mr
o6KZrg3FZB9MUxeBRkbgunnsVfig7bh93NjBJZwVE1F1jptyJuHQ1Xo6YAb28V1aQ8wc2DotIlmG
m27eTJnyU03cUCRddqE2gopI1ali5DB2MDS9OgQVVLHE/ONM5QfF2a5OiVCU71FCiGD9fDVqBVOd
avDsllqBSToKCbCbVVBV57SCt+IUrGPmMgwfBwblhVa8KvoNLuy3KMvnpo1FhU9ds75vOnxDPcwx
AiARDVPRQc1JMUd+vNDBC9NU67u1pQ/1UG0Qk+G4qZif0zoUi+WNGNGaVyMkskVmH/eTvFSaXqm1
9VcunXOP7KHvKlUENTyubdFqfO6qLK5Fn3znpIfIX3dWSvdBDuOpry1g7lKLJXBbTIqjYorkDd5m
c4nPrqsh+dKFXKqNHGI10SMD1sQsGFRN/IC26pn7T61Ok3xMbZ+j0BykJ3m1mPYYN6Eqo2y9TW+m
FQKviYcHippBRAEKdIhWkQGYFXrsN+HbBbzfqD2GgAvVNAK2JF9HSMTCoOnzHFmXr6bf08nQYvuc
If+w2qS9QhW7tcDezqZd3S4sSX1OG/4Q66HfDTgDBhSaex1FPM9eqvZUV8ORIcRPGgyYVclcZrWr
CtK6z1tE0F4m/SWLFw1X3g/NLHeofcZD46AYpns7u2MVzGPStLZwPVTSrqkR4BGAlVNOHzK0HVnC
32HMlzw1wARVsn5aFRmKzPlFdNtgBBpcJDq0LEB03Cpqj496jCA8prjKK8maAsu4zvmwHLeQqlJ7
yURiqyPLNpXbbQPOxAG7gAVOYmbHhYDXmzWCECVMirklBZ/VdNW7TRU+jdtilA0u6oofJugM85b0
s4iJfDSNDHljx53Z2DXUpaXMLFmLOqMeIhIC1HTVJ5wIuk338zLzvHIBXUxWVlJnu7nTtkhq/DnN
hr7saCoYc8sPztVEqlgDA1NrB1FbnVyk+6K3Ik7NdGgZvepJpo+BQglc0RDnmwRmMcpOxHEyAV8i
qkBTkxRVX0aVvOFhrqGCrTClAd1tpj/4aryTitR5usVMaLcVAzhhdP44xeSTm/x6jHXf73RXmRIR
ClQiZEU0D1kRJj4fjE/3KU9xQcGZebtQXq6kNkeaoLLZPhvgLvtZa1/gZZwv2ZY9xO3wdarqoRi7
+qvaphLPlROxZt1+aTqobmY5r1PN8xVajrzF8/fY1ZmoO2fLjAAoryGjZTLIF9qWAN0Eqlkly5fZ
BnIdvgfSP66S7gZLLi2mWijDtJAT+Tyw7jA1PikS7U+9UQ7Aje2AIrLTYHnusXCj7ncu9NkRx2GE
ZmhCRZDbXTYsS2HaUe9IZk+pW+6buZ+KpR8akfqkK8eFEeg6Bp6PaDaCZs2dswDvaaTfb9mcFtr7
VXAPFLzF+lEhdNMBWXmphnWT8VwZnomFDijvjtk3ltVliqZYzFEHeTIWDQvoSM18tu23TfJIpHOf
CcrYGTpXdL+GY6p6Mdpu3CnrnoArPQDT6xY2QNOTTCWnrEgblJXjOrnSL3NBcR0Li+tKeGqHXEYp
FZgO5Uxnu4Owrtq5FwjaliJT61W9oqOOJ3qZKkvzEKqnjQa7W6HmTFlHyk63NHduZzyLirgyVpBd
I+dsx2LS5quUQL6Mv0mSQaTbzADivBKNjc4NJOBxJPhGTmma19p/YlK2opn1Q+uCyHTUX8hWjaId
6CzStJsLN4WzhsL4blr1JZJ8Oi6Zh/Bg4QuagsrJuB3Gnnw3xLyfB4BSGl+YNNAi8pnm2vLSNOim
djukMr9PKnfV0R7amJGwMmB6nNfxqlLVMWqQ2rOBfKyzvhfDFOyeGoME1NANujCRzWeKb+YauESN
8Il0C83rEaly9VtRp9ETsXvkgcp2bk5K17R9aSGQd0lVFWPk9o2KvuoQawFaQC0qCxUuJcBJoNmJ
yymTcodRfUpKD828X+WJGZsINwyzAFIL9TyWsZBAxPKmbgrmhlYMXUOgW2U6h3L6nbHsWrpsp2PJ
97bpl7xf+ReV4E8xqvx7nkV3qLPQ9vcHk/Ak1/WHrAPPNaoKuxpa9m6F3mS4S3ro5vk2bwD8FS3q
fhUY9Y9xg2VOVcN31AHL0ltX6GRKcmObe57NV1zx8WCn5D7ichD9uO5WKZIJ3WtNhFuWDkw62p2M
5RlNqhFtu005Z8PHdSVGrKvvy1qlXyOXfui1BrfjzzxtdSH1CHUPaBSJi1TGXRmCVkXc23U3NLSY
DT01TT0Wk1uJkGmyI00c8tl+8S6qcqvQvMPhIShpzxagQHWM7bXE79my5AYl/X3S7meEVakoJUAR
bpFjWTFvHmpeUyypb0peO5lb/dTV8pNmQ3oFOs9li1YmoF4u8XcejQ/1VJ2YR7tk3IY9A+VFYBdK
3BKcV/F0xVO65lEKOSxDAjWkicWEWS22GioKgxJVu9uueQh+NVc4uD7fgr7OUPg2dd9x4LywYQsC
TVNepc2cpyGk5RIN+UKTrtiqMBebz3YdXeKyrfUsnL3OaKjeVVEQMlvGU4PJKIY4EtHELkgtJXRv
UdlGGDKUsTtTjdVhcipvPXSVbEDQnq5TOKwTLazxVz5JN8BU0Kic7HYZQ/c4DNmRke1Tm+1s1FR5
qwFcbBVfmtbjgwfGQ3WsizlEUEdrVomR9dfVCy+pK+ibiOkucRole8/WGPAUfexn/mEkkGnUf6QD
23aE4qdgazigIZaT4SowYA6T8/JCQdVKcX1p+/Z+RgBRioNqMU+Qm61+v8ghiE6CLJNrU783W3eC
Xmy9+AGkId+vAcIJ4btuU58bjNxdLNtW6C48buk+ON0fM0I+U7LkF8/9e7XJ+40wAh4FAFNJn/u5
tic3ga9/bL7u6/ZbMzF7jJTXhyHayn70UHZehpiyPYWc27/umRrb0xB3fs+S6hYjn69tho6V7PgJ
my3aVRO6mRXKIEmmo2uT+FjFLXzCytQG0QSbwbC9B+1tL2MFSNZMh9dmko0J35l6Ibmkbn4nwyDW
IXzviGuOMqZjWWN56zL8cXJjXfRs7g4E2rt4nlfhAZGfQnRLZTp9DaY/DoZTMbu0OzvYytFER5A4
wiKIqhjMbAFgGgzYsx6faLYcabSBYJFOgGhxWoKluzJuGXTNuLl5SVchebOW0XuUyUQgFG5JlV2i
QIFDrs1UqLo/Ij+BCBQraOnQgTi/3lWRXYCclDMy/i5KhyeAok7UhF4S1p6aYB5oCNe2jkJhI5SP
TX2Ns/Ookg+BsGa/qQkJKyvR9hDaPWtLyfGWI/SgYoD2dpoRRAhzYmX4znCGC5/1X6A8nGPkT4PW
TrR62/YsTa+qvgNGFzXJfuxjXmSGXTeefuE9/tzz9m7oewdq0Pw0LXwQwZ6VbVGe0Hja66FehZsN
hqAHWNn6qhW0aCBo0e3Ex0u8zrXIbBaDPlsJ3MW96Ad3na2IHFLTvd+iEijZuzmNmr31PgKZdf7c
EplnpKpFaNvmFMJ0NErXYiC7sZN5k6XSCDZs1b42zRnkhOuE4Kt1jYZdOif9KXDixTLJqUDZ3J/w
3wbSdf2JvFzyeiyVlcsjsnQ52yp7Cks7l5hFT31r8Ilu9Y2DUNq/7lVD+8G17KuaQTUZnHHFZrpJ
vCYHVb09JYhhABmXMzPRk1UNOfkTWsb+1PEAqkxgBVmGz8QgmN/GWyh6Lydns62FSygg1cu0omUL
e7VB77dl8QZCCBzz82oMNEWS7VVN9vXcPNhkezdqoPwsZf3pdWib2oJR/rYfg6OQpvL4OsXXYe0W
sNuPfMaHBOT0o4XOyBPNd0NdjHixJ80bbcS80Gw3VuOldlhvuXoRc6DbHI6efXpNRpKBooXn8ZC8
fPvrI+O6/u3pL+8mjQKBtGbtdB7gJSbq2v3rF6fZ1L0gJNjhdb+TfNxleL1LyfSVz/g8SZBPggPv
ptO4r+SgWqi1SzgtWwJ0CvoxJALMCJqxOpwS7o9BNX4f2Rkm+TLTVxR53bUj2XL20jeNL6j2OvWR
mM8DVCsoMZM7cTzlE52TA6y3+ENX2ZJlAL9yCkAb8fTOuyrZLamOQB9t29qIZQXAjTjvdkPH72Cl
ojvNa3KQvZ33wMEAE1rO+4PUG8hSaXta2yXaE+rGkCuNzkhVyTkeJ+jIFhlKPjbhhGrfCj9mtGi3
tWqg0Df29PqerR6hlzFbDMDR+FMWZe6URiS3kcMHGsGSbA7i4tofXhjGK/42EvsT79y1X19d2IPk
P3Bgo40cTpWG4XXrdXiNOKSi7xta2nLtJIQZrkFgZsgcfqTKa768DJiuAJh9luWr8/Y09UwZoV/A
nsPNgtUuK3qlJ4h8UuWd66jQEwGip8qkscd+HSR0GOlzW0/41Jr0moFSsEPrNJ9eB5KNtkw9pHyW
mflE+oFBzJMlyzUfQTeqXA16N6CN307KAVWH5srmk6n2zaLVeYHCVsQeup7XZHwd+pd4ft2SKhoP
vvZFNHaNESlX/akeqP0xbC+h8TTRCapsPFlyqvuFnCb6AXXaH1/9gA3rfvUIqDkMR0/RnEIrSNXX
IfD1Clq97col3om01uO+RtuHBadZkar2Zo0YuaCXYVByN0V43TknP6IUWrqFrb+ei8don2rKjtli
0ytT4VlsESpZDw1TC4rEFWWgdBlF968XdGFxZ0y9eD0Xt+HK0ep7SDxgxhDtkzGse9TMXuBQz4mo
23HeE0g0MfZdez0n5DAb7g4O1NB4Hi0AVJXKy5CCBpEuEy9D8/JVti9AvXoP2gIouCOQJPwyaTTC
GlcfbXPeAtG4yAXa0miG3SjZvvJ1gvJIpiufJefZdYdmay8TNyBfdHF3qdbvdorlFcUONCQQ3MQm
1+aoRn1gNUU77aF7DmFNVgEhHl8AMvFlHqeswAwWFJLGXMlm2A7TEDU5ns3OQ4slMhZ9GeoMuikN
Kqdtz6zqmBXTWA1Fv6TvEHdaxEv70K+g9qTIfJ6GLZRpD8EQB/akxva2bSyoDm7W+2kAjo2uFOu3
UlJ1Fae4P09cgjHXPi1o7DS0J7KGdc11VDnCpD3/fcgWTAVhW1x01RWeM7qTjL8D4RZZMa+DObfx
mttp88BB6jmfFJQ65m2RrhifmIswUCHYSjQuoxjTA0KmPZONmR9DxkDk5CmQsyl7XtZMFTJtS8Wt
E3at8SlOSHx63Rpedl+3/n5Cuh6flqrDeQMrpvnrCSQTYH992hZ/v+71Ka8XJ7H66EBf3w0ooqc5
wfSErXYdrMvBJs/i6LAmsjBRGk4jyl+P/n0Yg81+3NSNFKTJtG3yeCZA0Zbs1HmPBNteKgno5Ke6
Quy0INzsQosOY7UWBhjh6iA4w4BqMY/+K4grCTwgbvI27Hmo5LlfIWN4T0ooBeAXgMeaRCcEhfPY
A6qGFWCzjRIDonygeVY34RyvRiQ6LIVrgUzGVTgmGHDNR43dpYACgqTxUyoRpLf7pLx5BnUlt9R/
JnaA9GJ+N1l3rxrocRvGP4WGVbkhvQA7HkBuna67Sn4zfVKJJTMyJ6GHpbexxK6lrxrmiTTmIQ4X
vQbQMUBJm+nIigibpwUNQ0nAZGZ0TzyDNW/mS76Qe80/JysI4ypNdO6T9QOUbCwy7nG+BlC67Pg+
Y7DwxagG5cRDn91mrbDJfpDqXiKz5SBmpDm0R+Vi20/G6V1FMCiPZIIiC4iXylQ414MVUpDbOn3L
nDxVRr6ssMn7uX1Q7cwA127IGtmcofbG4ggVfVt9qPxLstsSJaYEHOyPcbeAOjQAWdhkHuvMiDHr
+msGsnY8Usj6aj4xbPz5RZZ9Yf2E9N+zqIfFr+xAB31L1iQtcAaldDP+K1SGsGP4xkTLCdbxbxe7
7IOWn4cV1ti4ufewcAqBBRlDxRi6+zGrpKhUU+ebhQgApNxzvlABrcOQk0rfbPCwGdTFbhnBRl7t
XW9BMTZSjCVyyTkDUKxTkeK0E1u/XrcNhoX9e+fVWMwE324AgJDBVTlCg5vjwYN4u6HLUFVffAwy
pRpKO7THhS1gH/XYw0pA1sqd7YZrY2E1J7qNcH+qYJ2EcvNuqAo/mVj4qrumMRexyo5y4d/mrLse
Kg1LCrN6hD/cKJepnHoyQ0V7VzHW5I0jJYe/LM37mJwjPubRWotW2jxMBagRxcTmfQySn9WRSHhf
pgm+AiHQQquKLqGa91MA+klQCasQVyCfJ3i5Nt8jPB+UA6+m49PSbxfWmaIJ9dnh+uNI4/cxvaqy
9NtIrpt2ACEMQ0MaQFyDBeTjsHB9XiO6FCklidhmEp8h2+Pz69brMJEan1cGWNpK/dBvcSfWDChb
k2xyB3+E8AmnlRWamg6UfilhZV2K9gUCYM1hgByf0J45/W4aDpwBe1tWPp5QB2lPRx5eyBnsO5dt
hbLAugP2XDTLtOT/l5IrW24cV7JfxBsESRDkyzxo32XL5bLLL4jaGiC47yC/fg6hasul7ts9E9GB
RiaSlFwigVzOSYUMY9t7JWI47Ly9iN0vEr7HLGkGB6EQ6nBTnIlcBX7MBtnSXTUNjuyRlioGhbez
rpaRYKfWUovIdcpdK/JqR0LEsZGfBUgowC00A2PssU7HalU0SB3PosmZGwK3GOe1/uaPtponKYIY
NkUcXVdsAs6GtSz4BCfIZ4nH4X+bRX1WdZrskHEtdmQatPHQUrtr5ilSzfO0VICeRNlcKbwrmXSG
WekRHIcZ3uGYVHpn+TZ+eBToZkA5zLtsTGfYgsN5J2nvIA8WRbNe2xkqun6/E9OQIuTZ2W/u5G83
o/UUZPhLMms68oxRlaJgIP1sLh2Ff2rJyh2CtTqZmalWBd/qaknihC/rQLw4fYM/J40qeIt0+ov1
1XtEMchrgcqwEua2ey3g7DltilT85KG69VDi1MgRz9zkjNCt3YtmHTY9qr23j1fTF0FhD5Vu7C02
HoA09oK5X3J/Flp2tTM6MzOD5QBKjlcf/lGod3BV2EYzueTJ+MX16gaRa/aZdiTa4ywgSMEhyZRn
DEW63OWzrG1f7TpCSribioVwf/3WbndIBbY7wdxxNkQURSCf4DSaBjHihRWWXmfIDe/MQCVbBtxS
m8b8hTXw54sELg8yAcqZN8JCGouoaBUV7nNiYVtc6kT3M8LyalFUNvbptrPwAMDXRuyFcCPyxbKu
saNiCmVS+82ub8LfUNy/oby+5wUcFyF/4effxf/5lKf4z8C6b8oJfn+Tjn/i9v/Rav0zn6Bu9b3R
BNZ7v9cNQD4h5N7R5HeQuyvS/7/g8f5x8Tew3vePEPg/MZATls3xgF3771i9O4TjDeRnrvuF1/P9
/4TMdkMgl36H6wFM/h+kxljoM+qETuiH72g9Rv7jAuLn+i64As4NqkeC/4A/QAHXJA7D/uKw/w9U
zyUTEu+G1PNQViGOHfrEdZgfuhPy7zekXkJUlZE+pj9LNz8COOA+6zJxFoUcwzXpfOcZuyaAJmMV
rs2qHVjkuupUmXtdTZL41+rfXWtuZYz/7loSfo0EysCiK8q9GYIkKYvZTQ71UO7ZNNzplBhRzLgq
rfrgZ43eCG+sDrchKcKPYuSl1j6Pgc8K3RdRJOkBrqeYW5NYDhkwPb1ka5SOvBeHNT/irOnPQo8z
IuUyZ6iYxWM/vNGinGcNCV86oVc0VE3DgckbvUXCR74fhpLvzcwHYg5FduFXs5scc+Ji31ezeLDF
0mMc2cnKVWIR9CPZ64SwcjVhOPdGln57tnJufyviSG0G5WUHNcr8kEyD5AiPkUfx5ncLRjSDH1X5
IS5iq0ZgjGmxCVH6Ppi1RGtrKaRWSyGGDrAS1HtVXXUrUfAA1RbMRq2RoQyxpRVknddu/Tm0S+uh
QV1kHVsohOmiy0/dNHC4zyfOymFGi6yfNU0v2gIFHD9dFKUI127TnIhoxpMoLO+J5FE9lUrFqtIV
fZKiAKypqJ/LNOULW9q0u8SxwgGPg9Kn9aWdUqT4O7pNFkXRVWcWpndlFiI5uDWiPzri8k8XmRsl
FJC0Ks+3vYZPP6NRO+z7IP44GF0BqMCHBaNDRu75128euKdBdRuP9Mm5ciP5xLlF10jmkXnl+fJJ
1wOqnn2tFwrn4LqMG3dPiAMkJesBSCFldKJa+cssGPOLg6LrHElQ+RInLMOxHHb7Iivhvzk6mau+
Vp/NLHmf1b0VXXW3GQP1aKMS6S8JoEJzwjK6DiVv4YhPcp91dC3SUGw6MrQoBKGaZdW9fGLw3Ddj
1ZUboe3gUtQdCsZWqn5I3S+bUqZvDR/IQnpWdKSNww/CnerwzcBXKIsBFltwlGCRmaMzPPQouiZO
fpKDzE82EjunYRpK1lMAsKpiZRYqQDAJ3husWLIBTqAsviP1Bj86eXNU2ktAaEtrN4lZ1nUoUrHR
2rlt/obXE3/Qu1hlXvVYj1vijul+pI1bIk/gkb3KJrxQE+fN0u3H6qq8rquafPOLVG5YCihFLi1/
jkNVBWtUOi2ATo4xQDynVIfzAPHL+LlL4FzaZSSCDKku+IiEonIoaDw8hCPV1yHzFrgi+qgRGrFZ
WY1r7sEU5/hce86wTpiIHnOeO8goVOn3qBcbrVr9QuvqxLJyHU/7iBmw6/E9nfYRI6ZmM7nJ+AHP
fALFsYqoQ9OR9Cgrjy1w3IyvCKgPfu34P2Q0PnkjjV7SIOyXNuXqkI9VeozC8JcpPMOD8tL85cNR
+Mtl+AgEJwTkj99OFyBOHA/1Pw+IdBxY9h0OnJE0aqUvg5+xHyXbyCSXnSn9ZhVIvzWxA+/QTO/l
e9MP8l+m99fWwxjPrUZ7S88d7ee2FJeSDvqcRpF6zvs5T+t0zvOBL5PpZzYD8YG55lYaH7KkuepT
J5fuzKwG0xXaqvjS2N0ue7/ipqfOCIC5ueLfP6PMqmOZ9dnTEFQxyih5/xg5FWr2vlSIopriq4i7
HYpe4nMaWtHWC3i6Eig2fu32TQQUXJ3m9Qq0yGDjJ3H92bLSbQpAQT82T1qM2YPlN/SSyvYoBta+
DpTKzQj+4ZIA8vuadSi0p1UtzymtxaYSjMxJRdJZWA3yDUCWYY4Unz50AC0/pXH5wCZ9HWigPtOR
b8uIZi9ja8+Nvg2B/xka5ax5Gss30pz7QbNXPmTWpmsrb2nUSEduG1VEzyIMmn3jjfGC9yJ6cx21
+JenL3Dunz7GXOx4HuqX8HDwKP7u24zKDWqA7qMfisSoR8xxdCk7Ht88e0RVdXDgMxTcvbRjgKM8
H97sqRZoiaY+jCi4X6SwXga8sCtEzWoxJDw+VK4dH9Ki+jUzOitIH5D/FZs7vbEFalmjAjdde1tW
fvlQuRX+xf/mdkZnAzxeyPaRUS9H5N/2B7tJ6SGuArVM81G8Nr46s+nlppw+lMAnvRhTR3q/TLvR
+WCas4T9yC33QRUpefH5kC9JQSQwYA0wvDPLs8YiewjafotXctUrD9W2aWYnHkCxogXizcx+X723
szTQqXGOK363y4Oa7JwKgIogC+2DNYwfh7AgW+X61fZOf7ONeWEfjOjT/NDolG+ieBiQ7/qb2xkd
zbOz0yd6Yy41Nzb6+8vS0L5YsTNhKOMVH5PhEw5PNScBqV79AbieqAn6b6JojmMspJipuJlFkQWQ
VgqMUkPD6kKiFLkXmj0TpdXZkbbz/C6NoXCfo6h8drpUnckkTWtGcnBS3Sz/T9eN0ye83+X2eQKf
YKT3tdvnTWs36f2b0SxhW+Bcka8ikTwGhfDmmjo5ig2eOBqdmd2G2CyIBEwHon/Z/Z2x1Jxv/vlN
ZiBFfzxGEDu5rhcgPvFBm56Cnt9fZI0CjiMr1/qBEtpTM1bBY8CUOtYxBwhieqPhEnxvMzd4hOsT
Hct3fQA9qkW/9N0Ivk5eOoOx1ywKP9gbvSvY94R/jarwEjbJ2M7wcpMDf3/MrrNJZ491uVSR781C
WdswnB5qs2wG87SZmTHE6Yj6uuvhjkZ5vXlAOBKsIEYsrBxOcZnExSzrwmxfTk5xmk/IUxugRyPa
WZA8NgCdGAkZDPqECnkxi3SKejx9A6hnHvCB7pOyqc+90wPKEcXp95LKueK+fkvhJiPz8KeFT39w
uqu7wJ8QITHSXj6crJtcuP/iDVBwCe9/xSnYdRwKvmHg3v+KBeC+DHtQ8MMSCdAxM0pKZ2kCw5ys
k9axPhkhjjc9LaxPBVD1T9HwtUvZntdKHH2/glf4LhbcxhcGfeC6GkasegzFsLBx3tCxdA6ul4hN
XdjOgU4zd9KZmdHdVvOCW0gC/2lnZoB/XwgwNIeehYhBkBxdNaAnnONR/BrMQt6GGkHhnzpjMuKQ
RX4YCwVNNJ1V03Wgyf26jbE2hoCMhLN/flP8v74pDMGhF4AZSAMHMf3vb4qgXWTZWro/aNaIeR1F
5NC+D34d4Uk1ctN48A4LsQQDpN7dVGWGHyaJwMEZUWw4WVHsnWKk9xSSfEdvaL2TMw1GHymk/MOB
ePO7BbOqQ6RSK2DPmja0mm0+Riw52XmH/KmTvpY6Ilua0/pc67Y+u9Ns0ueeP2yutrHy4rPXxiD4
dM7z6OThA2PRvuoL99mNh+BhWisBu7it1ZPkef0n5A6HJUoU5RYAWLU3M9UPv2bJ++y2epuJnql9
jITv+p9/G+L+9QUIWOB7Pg3sEOkgz/79x5FM8kQNNhgqTTbW3pIVIZgpg3VMgvKhsHS3NdJVxciE
889aQK/dIJwnV3myNusqjoZdz6rtkAXW0U0l7dZIIH+4jVkwthHYoosm75sZLyoF2OhofaEOeE9F
BQIAEiRDw/B/4T5oJyvfel4IFIwy+8mWo15mucWPZWGrLXLNAG/70j3GODSXpFfVk5tmClU6Kd6m
O8qYoVRXHTwu4kvgymrtWYU7a/oy/e7Z9rrU/fAadSlfgv/Q70ji8wdjkVR+f0qUUrPGPK7T46mR
Vj0w88z25VAAUSqSVfu+cjPMnTZZuGKiW/Vu/Rhq5NFLLZ+AfJBPDmiECxA4AOiddO8WjS7jBdH8
Uk7xI+hp2crhIEjUk2h0UcLSVRnC92Mm4hTvcoZI7dEYGp0VKrUYiaofzcLtXqkJXDPU+EhtNTvA
vJdlE2SnVmjEw9OMOWl+mjiIe1KK5Z3eWJjF6UpjeruITldW05XvtzUWRm/MnEhfb2tUd5f/fts6
zP/lzA7+8rBTx/eAHQvQyQRbvnt3Zjd+ZINNkfHv8ZAtCGGgSLVjiQjdRpjukyDdG7GknMwowEyL
fERMODPLd4YqkCjQXs2NkZ7uYSxv5uaWRjS3DAp6TlCaX0WqGU6R5xYOamxJeyr2RjP27nCKjZoV
iq9ED4pvgkPdmd3WkbVtJ0AKwHYkGk7X5V93IcgizaoqpctcAHsTtA0yJm11IArVP/B2MDVDbSV8
n4qlEezeqw4fjG9mw7Qi7SDcW8kyKgrczqiuU95GOIAAiVvxOsmPdZYNK0AwihlD7u1odGagyCyg
CjLZBD07FPZQbX3ZyF+6m6EMm193MLqwACPqX7Y77y74ZzZFoxSEX4j/sUO5wd12J8JRUXAlrW9x
DQIrchfuzKqCckHyVi/MGXE7S4Iu1KfgzSiirICpOVOGFCSZeBx/2RuduXKMRn3qvmMnme46nVLX
e/1+/+uHRor9wfAQxDqtH9Np6NhF2l75cPUZJscBIfhNA9Ra/FCog9c6c43f5TFuEvoUWp0AVA9V
dZBm6FM2+mrvl8AYm1VNNH2aLkABr75egIwrLgCtOanrbG18GysEGhTvTL4xokjLduEkJN/YUzJd
8j9XTeb9tmoy72bVnozvriWxnT2DEJ9ux0L/wVFGfZC2zK6DJbofIwjtW6Myi22QdFvlVH+kpM4e
EtsZFzp0UNScpXnWrpQrFt3kOaqujueDM9BzOdjtntUUxcSai7eaWfOKS/d1HPlCiDJfc6AtQcup
JFgKrnwiMRjBorHORqUjncORLeSipwpnXNs7YBq22UpaQONTkofnEgS+M5tmBRXgovljsr0t6Dj0
jkAdz43ZTW9u0jZZ92EBucJx5toWnA1A7cZ9V5XIbsTw5lSRPwDE8r0ZmH4duhxQb0KHtV8Uwytv
87PfBv0llvJfNkKGGs5vbi+yYrbn2R4lDGUb974XQtvzoLLLUX/TFTL99izTFlinnqZH+GmPgC7w
AgRs7w+3k+F+VHb3hLRtvYlZ2s+NaIau+OSDKHYxghPhuUF/CL4yIpgD9CgUfTRSy7PuqYv4H6Cq
tnuns4C9KAvvmucCSHaZ9721Nzmsa64qCUK5Ag0jnt/sXJPFCoFyAHpwYSWox8IJS0N4ynGR2GDx
w9PKfxfDIUwnjPEKZS96dJP8yST3zVDE6YPoquJkJI6fYJm4YD5dqwGq8m/2ORnceQcHFZAO7S7M
LPV18KkEmaWf8jRG7w2xtwsbHnwCqv9e7/Y23CEVVfOe2IL/mydHp6oYXEY0wphqgh7aWvgM7Yhs
AJM8F5yWu7xmUDoAcNd+/q0GoQ1IL15tm7Q9KTCphxnq9OAvg+p6NLM8zuqtX9UnxHM13RnjSUx7
rgCUcS+JnbBjmEfppghDuWusPj0yNfpLlqX6CSdLOKuiKP3KUr2P26KGg5UEoOzEzg82DAqsQXpy
kBM8TowzZLiCAXUleCTlaIN67SdD9pABpxCycd2m3AGixImjnw66gC2yQaagY+DouQ2+jOpDMA03
XZcB40FACEVLErIM4d41l7zztxmvNqmj3RdXyXwxFB5Fxw/LfUHzggN3wuLSJkN/Aapvjy0w/lyw
M2NjfMBXiQ9mZoZgrAZwKbtmn9cJ2RhdFXaoEDnCXl/DZhSePiVFzde3QNvE5jfRBNYm7n63NSpj
4VvFEv0imm1diGF/G8B+GvZpkm7SidjhuqIoZ7fVqwxMP3AvfNxS1XtnkMUW6N9QHt1JMqoGp87e
bvTRSNhjfum73I5Wg7IBJ3zXGRPUcN5IO9TrHjne6ptygcHoG+1v3cxH+FUM4kvqZu4cucthnw9p
9kIqddXnnOfbQSoFXK2QX9y8Ri4KwKGzl2b+I/GaZ3/SUyRIVgA48HUGIiqKSIMEx4aXmgz7Tvf+
UwZ61nOTr0ziyauJEUz+yJOBnFaMkExmAjSjKa9lzNB9o1ShXP6zt+DaKGnfvVLYG5njs8CB5+D7
0yv3oWWMdvusCLPR/ZZKvC/Ms4ODGaxgVKtySJrZTefJZuiAVa5+2WTgsh3w5tH3q4ztnWjsqT2A
v5/iT2Jl8yStcdipLkRidBoGClaDB0/kpvKj2gbRxMk2pZN7VzPp+vHKB5dqbnRuH4O+VYblyg7R
NqbQNVjOugw/gdZuL31gmVdGLEav2sRArCLswKoC43BP8qIBNBViG1By7mzvaKRYjvknQa8XGk0K
EjtXij2IMPqu7DTbp6AobFpPg300xSzDFIDc6exJF/9ud9NZAFzPrrW2u+taNxj2wAgBgmeJL22c
xp/rrgNVw5E4UgbBj0AydYsEPMwv9ii2NviUP343jRlOH28ypWXXLSKt+3VQSYbKSydPwTSUAEEf
bPSqABhVnnxapja4g1gwch/oE4I9b2tVDvgsRhd2VJ4qK0bDDzlkyw/XlZbD1kkAHEApZXJ2x+Zt
RCO/z8qHm+alSI4ZsSp6b81imS2NWDsJOiQEPV9fjRMu507SVXsjCqt8BdekPfuiIp9lDL6FS3+2
4KGD5+jSp4GW0bHwyas5xYwKtbk94tvozPKQHUTsXTyQ3Ak6jSDYI+lozwqCXNItUruFZWbVQUeP
1V28ZnE732r0GNmFI8fu04AsuisjDzhBG9QuJ0DJfaj37jSItKhRMMRszIG7r4up8dKfKjMzZsbC
iGawG1bvOScgcsYqAq6/DdYOugMt8zyKXv0cBKdoHMYjkID8czicwdCIXm1O+X7kGbBgk+iEqbdg
vp1ujZg32b7LCL+oSn3htf81JgNDfx0OFKfM0+dGJvsq6YY3o48mvePZf6tn2Ht2EbqbAN+Hcqj2
Q7RpmkRTEzXVULNwK5vedABab4rR3lq1jXYFtsxXOPxAzp/E2xC+i9ymwMiVXrQ2qwK5jwmKDuuq
dNRxjLa8KNGvJFSAI2qQpV2w544aYTj4z335BYkD8GWkz/cdMpPPRcvxskflFy8GG1A5SbNCN6fi
C9pjHSOc7E+BJ8Pr5eNkdnd52loLo4er5C1ppA5RGVgf4A9uXqiZSpm7M/AHeALkXAN7bqQhYw2Y
8PASg1bEZ9Y+R5qzYIaoHMEBio0LDWLEslMoYBkd9QkqGOw5bPPfzDL6GveIfICFtMJHb7iMSO6B
Ox9m1gLcy2gF6o58ssOST4vlhH3gnX/+5xMCsPq7E8JBCA+IlG8TdLQDDf8ut8nQUqrssq54K9Ch
YY7ODv7e7qKsAmmPYLzOfU7pvmOFPXek782pWboamKXrUNFirXqAElH8LNddmiXXRHQxiQGezaUJ
uUAQL9Yg2yRLE5CBTv5rVXVp/ghY8crgFwyewczaun2uWBttb/obFKL/c9HYG0zEzSy00c5krC+5
A9RxFkfPsULnhS4dXx2CrhkySi2kuKrhNexHPQPpRp7isL+aWcCIHsEzAh13qlTAu7BXnIKtfatC
3Dyhu4rGzfjOnboTb3fGOYUeBdMH3W7q6O4AHllwDnVzMnXJNOofiRX3L15Fy6WnwLMNrTg8WGKQ
S8tS6WvtVqeoRoK/NQniTDTiwnGWzkjRlGePwvftHXuHU3t4dWuabuqhQr1gEo2ZAyjToSBdBnbQ
UCKtrdOH27MshvS5K7S9uz7Mrl/ojZsixjUmZmimB1/6+TPo8Pbupr/ZmnteXxqL5tf7qRyNtupR
VuijlcQXZKLJQtc0XBYhVRczOGn0NqbesDcSB0L/gcevRjDXSMadrduENcAyuObv7qOz2P4XFwsA
9b+8QGiQiqwMQEbulJa7i1piHdcpl3nx1kgHBFMwvo5gy4ujrod0HiP4WFBQYuuFUf7dslloCvql
rj1wYqZAswnPrS+6ixHiCh2cHB7ItREt3ZKjzfXlGuTGsf0TrfPEoasCuhkIjdARRlP0eglbsXBL
NC7oq8HflKp9iRD6LPNIAsAzjuGZej0Bgnt0X4LMU0AmQ+dP6QJ0I0MtjpdrI40D+oQAawdsU98V
9WXI89qbZegF+BjIcWm+VOog82DHvlyaaJnnrXxEIXvu56J/MhaVB9pGjvYBWyOWzA92/ZToMSJx
E29WxlG/TrwxOxSeXjTwlk5+MQynsWyQZyTS7peitZq5DNrMX5il2rLfwiLwNkMoxrkAW3KTD2gB
IbQmF8lqsNyR3LmIeOgWepqpSZfzwDlaxm1nMQGH2otQSk/kA5UOyibTUJeoLxk9gr4HI42RvUQd
O9wHfsweRqv7YraOOhfjCq2n0jWpgOlvG+VvZcYfm0TXRwNZa5wMbOqwQvOiaUs3g5Xyxzhm9dFI
NwsDeTNXvd/DWEQC/A8Xb/zsti+azc4htTw2/Med2oisc+QRqSoj3LZMsz+aNd7+uG2WZlZ6x64O
Kv80HVZFoOIDeluCMgDlxle0P9okB1gmSDTyfRLNnGyqPrfS62ZpU+Zfy7R5CAG3/8NvvnXZgC5z
FkFXCyAIf9QNecv8MPsiYl/MMxQ8doWDgNqxXHYcHMWOCl06jhGt821G4scgztxxISedWciCJ1/C
B+xA+0MAroWaZ+iWt76l5nSWrPKwO+IpeAyE9L6/TxKhrhr152Raagg7o1NGvPftJECjkLodZ32F
1GJLrQqhCJQhAYJzUTYcjfN6Fj1GitJdYWu0k2sbO5nXHhULC6D3lXEOsPtUj2oArSZYlwCxHW77
H8O/xgr+XorGZJO/0NWXRgbWkhHALMG1TT7B/pVwr/3WRn466wiKPdQL6x2zwcQqK9SQWIouOJMF
6H7oN1RV8TFtW3byOVoMxCVztlaQ49ANQrovELnuq2kw4m2oSnvdu4nc3lStH/friXc3fiZVDfYS
ussg+SZPDqqRDxqV7IfAAhOI6JGtO+ah+WEeqG4lS3BlzbI3GUZaKkQeAoXMUq0DdKwBot8N1yqp
xh2aEGSHJG7IqgWJ4rHzPG9eU85eSka/65FmPwv0JmEhYHzocTFsrLLS39DcqAWHAV2jBiTFZ0EH
TlZuyVnoOP5jUgflU67aaIn+RfHKLLpRw87cQk+DadGoBMnAf0dCcmtEC20P0eALvMe0j5upbUby
nCgX7TlK9LUrKPC4q7K2Qf9LUQ6RCYorNtqbw02bpkZphnhavs5sMDhnRYbiy83GiNhufbRs0NYu
5tJB+x6vitBVVb2CbhWewX4Pz900K53ImttxMYBIBrGPc73hlbBmiF7YPOYRtpVAD6+Og8qZZi9F
56CboC7qeYYUT5l6CjTWDAzuljrqYgZhPbe8RB9JJJ0vDc00GHrV223drTw0sym0szA69LT4GuRa
wVFg/aDXyQDeZi+Krw0FwS70Qe+IepudCEErDDwp6fe/sSiETVZ94b26CM8uAvlPd0pwGElR8UGa
1uBpoOQ8WebEWt6kaW3w/fhniiTuPslb9dACM3d938oESX+NTOjVXTfAY3TP2XMPgD1epKehIdZn
GtTzqhq7T9yqu4tNsm2S5NZnL6P6ULrghfWTlSp6Bu6zLJZmNVGyXoCeCXQx2uDMzK2dPEkeSNN+
CA66vsvXFVe/voESbrpuRKxmNYjwBz06lzYF2Q2/TJSgVxJKvSDDomHINKBeetJFTpcg5J6pAa5U
NSpkMmqQvJ+cv6syGWi+7hyUUjlasyxG9JBYRk6cPYCqlgEKa/VnJbdGc1PfTCWh6YNZSFICwpOE
42yF664AN2IT5bazRI68ngFdmvysAS4jOf/J0iBChaBpnmkSArJP2vGgC0L2zELThzmcRGtxBfMk
0S5EW89nW7Bq1wm0c3rXe9pVx3zMv6UidS84fNDs1g0/mUxLDkJnGPXFxUiKs1fScX7NyzhIgs67
tsx3ZrETTThxodFyb8rhRK7frFXEnIW5mz9UA3pnoospDXi96kiukNIMUSvmFT3YHiorFSP+rOeN
/IZ37xHMVvHsuTjACnTXQVOnvDwOU4UL0fS6rqzoB0tcMLHipH3io7DWrRyGDVBI3QXd2tqZMVEx
si1AgbwlvYVfpJMAr6El8r/kwL2/cSaZzRi6h3s4MFxyF425wHUKEhbJW4SGR35Xtg/EtepL3Djx
rqjRzw84peZidAWrCTb9pF0b0SyMLvoF/X6VtshmyMPGeqLoj4XOkoEO0TXSa28TYCvSR9dGP0xk
owAJYG5T783AU1qucmp/HS2r3meC6QJ8Uqfe29NgTIzoZQ2uM9PbxR+uMffRQ/XlX6JXA+7IP5QM
HIZzCM26gYNGo+W//HvVlV3LPnX7L06XpatUoFmWO/kTZBrMDK0icaxHdnOpIvTBMzq0lGDHvqRY
QB2gXjPLRRO4SYm2iAF6wrnsEHcMIVAuEIz65Hw365zEuer0++z/b9c71aqhYlybOiUa2wagOyOx
ZsJiIwpPxXtTmDRijJ7EH0SzejO+XdvkXTC7M76J6AiGD0rQ68rWhB2CPM/PwRBv0gnJYQbk6915
iobnayRgJbohhdkZzfDnnmOX3yr0PwQBM2sewdNwNkWMIFIGXoy4AD08FZqi/og5+ncN1Q8/bi20
ddNqVxBsyX6B/tOBTrJXMWDLt6QmayNmmn2ycpY9Zg6KcUDnndzQTV8jMHs30mpBNTAi+urM0KJq
OPaqGz672U+F3rWvfYIO264XTE82bg2mQbTIA7vemdXBs+ahzCoARm2NcALfwNzMTiOxMt/gKnrh
pxzdjR7bMCsvdUdPqZB0SamKti2AdYtKM4qSRsEfIjVhZOMy+oaX40sU5O6Tayt360dErmqqqreA
fbMaJr/dXYimky///Pw7/lTt//j8I0XlOwxYEOrYjhcYcNSH/P7oYte0Qj/97Gv4Ip89EnirWip/
WAl0I+tavkcXcb6XXfko0UR2bSSjR2WNVbObDDYNMu+AgW363kvRLVshxpNens6Zgz6DjI/11u2o
vpSlXzzkfjsXVTJcjCrLdbdCJ8JmYUSz4Dnhk1+1AAxOFzGQcw61HJ+NZAbNSQFyF7IqHSC/aDAP
3hIba7YGC3xcgvTqvsDJlGiX2CTo/xx7LzoCKiFIh2cg6cS2VEzNZddRtOizQAR2PBYszEt8feXN
qxw1+drzqr1obQcsXZGii/lYnz0Uva5DEXv/S9p5LbetZG37ilCFHE6ZxSBS2fIJykFGzqEBXP3/
oOUxNdqz9zdT/4FR6ARQNNHoXusN+sJM0R25NoRzFzkCTfhsKzvnpf1dM3wb/kwJP64POpJTXlId
2j9ntWyRZRK9KPSjrwfd2wPwPXdUBvW2Ve3LpziALF7ronGBMoh5lDUFr6PTNWTQIotOls03F6Gb
h3sYIMpzEPtfTeb+syx17Tk1C/cp0/3sDtmsM2kn5VlHJf2gqmaEqmKnPENSirY2odZGgE69h4CT
3zNXx3cN/yFholoPSsyhCqG1e2VcHWRdVqIRiCTa1o/L/qD4SndQirE/eKnuliid/Kssz6593Lm3
LLLtu0XQC4KaNuzeN3EhwYt96JdPEkYhgRPyzAy7aoEAL0jzsWSzFxBKvvazChhgqJxOLA8086xF
6ELaNSsoYy7Kg9oG1jk3y7sZ0bsfaytykGhK/FON9v6nbnGF7uY7Ow6NXfOQNHV4lge0DJJbd7zI
AtFAws5Elp+LTp9u8klk5kK2ONGcfDI1wrbzUI8f08Ft4xMzTnw/NM4iLUR6kaXSRhYgIA4pS/KQ
paS4JvhVLC/oLw9mGbKWL91lhizuKa/Hn43fG0+JXbqyhCaQ8RQr04cSObf3UpPp+lOS+B/aekhR
K0KvGdKM9rS3wlhFjoezVgzT+5msg4dpLFSRAtDv0mrvzLJXRqH5pNucbpaXkueaCU8xi9N84ZDz
vnGrcbwZsg4VQteHj6eM/m0nsgmhFS+4L5BRQw86bJ9yq3IWKJXGr0MfvSFNHv+wcmSPy6GFARAh
ctlHbDqaul44SYAXw5h2x6xS3O922Pzy7db9knsFwkullj0VsMQQ4YeM9M8T6l+Yu64BoorNI5Mq
kynNn+BViY2onqga5ylsfXUhX72i7Cp0wON0L8PXgwJTtURBZi9fvbI1i5rfraqW/m69jpWtujVg
0FGUd/9pvLycHBDqIIytutbHQ14N4FpaZAc+MQLsDsg9m+FeR09vzj27sSeOph6huxZ14qlEZGwZ
eLZ4muU7OsCuiqIjrRqVLxPSIPvBwR9BFokUIocUGCOTJK124AClr9rqNLVa8WJZxbJCXWfbWa23
DtrQ3sH9qbZWr9tP3WTdy40gYqYhkipR8xALy9o1gVptgzZ2npTeuI+gSu0QQjF3iA7t1abIXy0F
aD6eJtrJNHK8LzzdQnLD7p+zxn6WUe4/XbMm/93V6X3tvavrDS+FKJUVjEkHTT9oySsthTsVF92h
9ULWdB0KaSedFOzJaIX7Xc+me5uH8rtqVG8OykqvRpl1Cy/zpxdYa1Aibbt/QlYGQwaUyx7SOB9n
sY/hTlVahKmq0DznOTLzAINDXAhKdTt0Znu0hensdGXw9p7rZHsD4cEbRwgVz5Gq2I02ZEAvKqJt
N5TObRlbytp2x+miAwsmBSi6e1Sd01Ucue1jU+vs5fVcPDNxoZibDdqXyEGTvSmF8tWZpi/8JfUP
FgDoI1fOmyWyjdkVIfo+Zr+rBH9Ob+bpeSzG6i4vq+9DbGivWmDicRJo1T5pIEJqqVjI+mxonW0N
tm0zBI76GgbWLkzd8FF054GH+2bycNMooUrDlELgk6RW8sPESiGsku5trBAh7eyufIr8NNjolmIc
2ioPTm6AZlKqVsFLIuxn4U3dm5LEm65DYdUuYn03sqdZFkbS3WeFb2yMTu0PmJ0kTIhBuenqsHxo
spjpMjSy71Y1zbYS7QEFqXTpJKV7mPXs3w+yaENhZg1ihSvZoDmIiyzkqZrFnMpO76fePNxopxwx
zg+XkZ3dqBVLRy3SG13xmtUg1PrWVyMdrbJc3wSgFh8BPOa8cMz8zQhfxRROP3JezMuhztU7vZry
nYIdw85UAv2ihC6PXuVU35sAff55DPKxvzpdLZ7KzEw2HT+9g2XAzFa03AHCGw6Eo2uV12Kc7ZkN
HyK5+pgPxrxKkfV1Nz2A/Pxdda0nK/kgS8LXIUUgWP1+jb+tkxeRdxj6FEVIYAJ25ForyELBY9ej
Idlm7kVHIeRRVtlWu29IJp/Vucr1MDGxwCBvZWNsoahpxiQDZNHTR+Jx9tZ01LhBl6VfQ6+7NdKp
Pdut0j60YXRAWpIwltanu0qzjHU/R7WgTseLXveac2UY3YPeBR+6dSNIy8x7MRJn3JWE6TJPgOLV
K7c+DhbYNXmQxSwZ+f+zrHxF+Mi4+FoR4PWzh5pLvFJWKcL6aqgeEpKybrJ50IEBVGvZyiqjPPzz
+4Q4w78v0F0IIy4oT1KrPJzYN30C4FRGnk1FnOtP5D9JxiCbPM5Slai7Ene7q+YX+eR5W2ibv0tz
27U0t8me7fxaH/6t51/HyZ7NfM0/d/gzLkqUeivqfFr4vU86xe8E6RXvqDY9mEnXHm9ljTyg/j9u
lRip508NjZ2yC5CBYtfNcOao832YWDAZ5pQbD3hxayELLEvyYDaRtWWiqJeaFYoEBKLbLXvPRZwn
R4oe3BIcwM47O2Pk7yMjvovy2DvLKnmmRKRrumBSeGP8q4HoFuo5WTDexhj3mNmkX4J51TpmVbmy
E6UCdpJbD6GGMiTrhwTDF/17TZz3MdLct6nVw6da6wXa5L621/zEujVNIwQxHDQ3ZSG8NdEo2Fut
de+UWfmQlPk2yezixUaP/Wh1xAZlEel0nVnLajf1kJcv46RHS0Xb20XZ3SppjtuPNzuDTIXNYy6s
4ha5sklrgIw2inLDUqJd9xkk2C3WUN8sHTmmEW3BNZFp96kr9XuDZOuPDKMMVsJQQoAG2bvUIJP+
H3oQ3SxWra/pW4g82mYqW5Iaepad2AOX66xUs2feZT8hivhvuv7atV1zSWEWmzvfQQwTSxmL6E1q
XURaaPuYSMka0oX1RS2VTThY2Q9NSX/34NOr+5l0tnZs0ldNia9UmCUswWfILyH1bpnW7JX1EpAL
mNNIccXhHSLnh12AecZwHLC3CQgRYGakNPBBGzzAklHovwLNvCXMnHyv4fYueqCwL26JTj2L0uRx
7CNt5fPHXNLIazc50PGTFWbjbmiBsoxRHx78wSp2hVu4J8KN6SaukQTgfwxRBoOE8ogYU7NhDT6d
jAqbmEIvjJtAVcYvycA7oBw8Yubosw7wDxayHu13VKzCgW7zxDVUw4du2GtYi3aewZQRS6qitX53
SxIo3on3i1d78mLyFSKiUL8GyB2sU9sNj21c1bephgJ2AEHvu4bySKDaP5D8L5ZTm5CEDTx9P9vp
8mH16iUpstvMTuwf+EW95YqoH50KH4h/nqoM6xOzgKkKjzdTx3fOVS0TuhtT2YdYQjskmpN2xfgE
Wse7r81n1+iYeJHL2Fu9B2MgTapX1JDKha203bkXlXE36BrSGtQnEx4xaO+F8DCWRjkkN3IjIotR
Y30syla7aA9VVN55iDAefS0Sm7Aeyvu0TuolKp/6q5FNd5HE5XruTYnxxa/GLr8ZY+q+KFA80SrU
shuSP7/atlEPitqQvOnK8Wvo5Pc41+gP9VwfAsZfBaYxfu2PFeY3Z6ESepc7+iKZ1I2YimAp9/ty
+0+CazhFemlhpeCY7dYqVFToLQPTsbRnZQlxnFylm9e/g+mO0FagpfujE+cBCyR1EEdZ9oNCHIMB
o7HWH/CW+PcG2cUubYbIjq1XD+vMHZ5a075IJKHEHsJyT9FRty8KpIG7sHRSJCZcsYJUqZ5cp63W
jjpvhlS1RAIkGn62EcxVDMR+OW51H/uu8gVBAWuZxLV2mSCrM/9rxOL+DI98MGNyON/c+3DbCsxf
ddTfT8YYnDvTFzsnGvJzA60AWyY7/1LXUbtxHTvbKnWTfwkd+7XzTXGJqil68KDNyurRy90d4glI
/MyD8pHdn6nX/tEM1fYlKnam4WdfvKK0D2SJ66UsDsr4AP/mHM+CQHnt32IOWD0Gok0PAotArNKo
D/LgDKiuejTacZV7k4apTrkx25YlOCv5I+Dxj4drneq0Ym2iXryQXa4NsghSVKzhLDmrXDTjatCz
9M5DjXjNckPlRRmhRBxn1TGoxuImYVm4z0AuHFCcr3ZG3HVohGTaRg16F/jyhPJvFg/3aer5y9LN
m6ekLZCu1LTuixo26IvFo/FN9+cccFm81WWDbZaPxCJy8q4FFnVhjP6iwygrWKgFSRjfaX90QfRg
9FMe/+oBU9zIjNnQkBfAYexOnbNphYvfEvPbnWwjo/PeZsyk+D9tMif313FeUodI7+f6O3vAMyMb
UKkXouEMKBNurLEvyhBy1syRbgNH2ZhovgN15RfZPXhqcMMyPvgFU/Em9IvolViIxkQxJLeplxqI
h+JfiD+S8+DWZLEjpFneYnvJ0+/8rLVKXUx6rty72lRsWxYD+yFALimoWG9Wejq+FlVwiLy0PTVq
gkUikbwFgc/gF5DTLDeNX0rZvhYkl1+cLilXldtNZ8Mpx91k6OWN4XfmJlHS8IAMd7RJw0Y7GLUW
ndS2wrFmCJMXQ6TP6AB0b6BcNrjhhN/GBN2O0h7DC8QIZpoqD3dB3Rt3TpjgKzPq1ndHfGXJDN0g
zQ1xiiRNwR5KcZjzk2LmK8gGEEG/z0wNW53WKnCbHC370ov2tS694UvvjuPGyfGVMGcgVquZWPIo
3uOYiuoIrwk93NaMvnSoTq4Mfh47WfSm+tQ1gbiv/ba9E0XyoM+9vMJId1k7IkozFwneEflUwh+5
Jbpb8gl8FSVkpCtIaopGh0xzRCz/D9gKGceVguTUWVY5uRPt6jTckiswDmkyQLgIHG9rlg0zg5pi
1qV13WNiowiq1r342gblXcyvAyMsZZ0kSREif1oeRqMPvrcTep5KgOC+ivejjF8oyQ8m6me/NY2X
stVQIkbMcS2Lntd3S0XhSXtv5c8SeWDf/vPLz/7Lu8/G5hoWPQh+7HD+wvDWxARF2q6UR+HlGtgm
XNbGaurPqkAqvxG1v4EuWTz6BcsSU8+cnyW4wKDlIb72HeE13ozJLcsCukdl/lhWiLeXhWFfu2e4
Or9fOoXgun/vO1/amtkkjY/47DtRO586IPVpemiJ+L7VrbYfuiL52ja9ucQvIr+YSa3vCvYdu6DQ
4ksAa3RpK0XwNYORHbAol4N64SREQcFpTOAm9HkmKK0senQCvBTn7HyI4NVjgvuIZCbItj+lMZk+
t83jQLk4/4esDJC5zxslGCcGGgaqbfAPBPq/rz4I3/gmcELn0SC1u0q6MSlfMH9dADFLtgDFmoOr
CriZ8rTuSEe28+G9JTdHfJVkOW3IRE6ji62HBZLUnk4S5yLhMPLsEybmUxGblBH1iNY2d5Cl0Abq
+p4FeO8+OJrOotPtu4OmVM6xTex+3SCt8YRUSbCYd0FvWXlEjMH6KQdlSsQgJ+42qsGeXw5qkoDH
MnSNJyfFvcZKz7pehj87IdA/b3hKqqBY2iNgGNh935zWnr54Wtss4bJY9+qYQItNIvvUxqayg3+o
3iRqEp4s4AIbcxLK3gvN59AnoJYCsjkSovMO4EPjjZJN4jGHEzebfo5vPvDm1uQHAh4PvEcfPyFN
biF4Xf8eRCA8eh/EtrX6M2iUSIEaqa461aP3QfF8p3nb9H4nX1fEo+rbpEgAAG1708vWOcDO6Hlq
g2+a5WpHYSTxfipjj8UuUcbGZy3bDEOwM+cYZGWg6W1Vo/ceg0ReajHvN5/K1FoJXG6BuWr2l7L/
1cw497Zrh01NPGXnWrEzV1eYll4CM/mCWLOPPBpc3abRX5Ax9G9llTzIopchdW5U8fFTvdno+rLL
RL3GVzPpjPEQzgKIZEAgE89n14OsSwIUZ5P8yAzl9uzb1Ic8mQHHqW8dtZmC6tjgaXU3t9Eut/Un
2Tp2qnWsvYegHpobPUuMF5yuNiTp7AcV6dS7OhQP6UwCK8zG22kZzkXKpBtrpUMPqCjrfCeIv6/k
U6u5Y77zRrd7L8rWzC4xgRm3Vtn+suat2QBQf0MYx6aKohJrpwr8571f/DRGRzk23uic5AI31DaR
o1an9zWv7trtRHRe71cEp1nOJKi7CTVGPa0JQVezJGOXGayQKwiPZRxmD9YUf6yf2PUNuZU9zP2t
LvNeEU1ORxD+WQvHNunCtSk/UZSVNyz90f01enVn4+i4xv94WmRt657aJCyelDZYy33mmHflTUZ8
eCkSvXsYh7Dclq4Rb2Si0E8yY4FgrXdM+MpeUN4uVW18Bn32+A6CAetlrCZDUTesjZ195nfKye1b
tpdxW33BwekSzLHOPi73dpZbrwI/BIDiXnSuZuMvT2kabEM88z7N8Whxwar8bPWNmTS/crgOr3lx
TzC4gET4rxNF+VzzsSkHvYDc/4c+edU6ryrkPplyAPsy54gcwq3zzylvSBnpkRZsZGsPTbIqxu+u
gyEXe3Wf/84lVIL2No2c5NhZRYT2WuO8dlm9btJW+5EVnbrwtGS6S1kkAQS03U2Ky/VT1vaPsked
RWxYo/SpLdNq27l5dKOlXXXfzcE32cNBeKK0+vFUMqet2llvpJ4PQoVMo4YZ1jRaOLKvt2MqHdtY
pp0TP2VDdGvoaXWRL5+CEgPKi/wZz23XEkLPH0p/xvk+P8R/fvt7qvPX9/8MtyHzo5Go+6sWkmEp
jRKow/g4efta0fDGiTIwSZ5n9qu+iO2DJEbIM3y72ACZcJxWceMrYMl6f9PlyP5AToGHT2wCc5bB
JXuuPiZO4q1tpqrtaLbxxvZzosIztFiCjONZ46Yt0CeqIKxFiBodbGbWZ8f0nnM30c+ypGLqYOTx
YxIRtdHs3N/PNn6rIHesVxjXPx2Acnel1yi3ydQPiwyG2e3oYfWVJcNd2PYN5L/up4VS7WtNZA3s
Qj++INEcLaM6vSRjgB1SDAs9ct3itvYcfxdrormp2Z1m7CHXY1f1D4OuTsc06r5qk94/jBVuBzEO
NRvU1sWi5F3307NxM+K72yUatr+V334fa3TgMjMr+T4CYyU0r/6m8bTneum8mKPpb6ED51u7Kru7
0C5PKVDe1xRPTZlXUlt0iUZRhBcnru6EEsY3wxDZBz+HiyIPvD5BKBYVcmszT2jmVfW/hM77lgxN
VHlfwsJHaNNQ64PrjO2ZlBiv0i4a14Y1VJs68c1zzey0FH6FxbkAUbCAtY1qU5c4966PMD8wuG8a
gJlFURb5wnfKkg0Pnq6q+xJiNfjddZGtrgR+U/HUxVu7VrUlM4B48Wwbj0wz7H8E0OHroMIfujMe
+9z0flm9csemGK3q0F2NDoyFMUGkutXahcgwJErM1jsUQzPsbFfZ+2hZr7URFnva9AsVdPXLlHfD
pgcXtyn8jh143p51vGPQcx+j710iLi7J1jdSTsRssI4McDrdIBfU7lNgMZLtR4d/0QLzETntZEyP
QxDGd/JQVap2UBIgfHNVoij1Mspca11ahXYSzgj/QJRfBre8VHZePoLKfdRqLz0joqQ+FYr2XASa
c6vHZXMarfoCEQBIPy7XbOHeYrXLj2oU3Hvwum8CJ4tMiNiFeVQIQHvrKbSzV2ETNS47FZ/7uaiM
9tkt2R7aei9uOxt310DJ81dTwdevVrvwoHvdCZimC/4ZFTHJoAk9zio0m5IyDLYZjg4fhMQSgpiE
a+YusjNqY18VB83w3h+fyIzk5yqNn1idNLfjEPMkTULDMavpn1WXmRpoeLYlSPKT9664y9we05nB
wXnLDLGLt5EE5uxONqqjL+76wXH25ZR8J8dID4FCwo0XoUv2Xo5QxMUlBa1xf8j7dUlk+ZllTLcG
es9rbS7ahu0tVU/rbnL0mTeRV45LgV8h8i+2kR/eTx2zY5vEistdirk2CXhBuTpWiOK2FKG3xwP3
Uo2xdXazdsvuc216xs9CaKzw4va7MK3+MrVZudQLt97U0etUA/SN2emMXdz8EuaDcB3x1CShd8Qv
Ge5wlUKrSDpIJDFTOhJ+/k4VOEuVPM6XTOnKSz6fOaZ2yZj0D7JKNvZFk22FwFVWFgE3ZbeKVn/H
sflQNI71WCe4n4sGCzlZdKJgIvKWfIuV3H5EW1jcZ12xxAHLfiwLGJtR0HfrQR2UI8ZLCuvw/PdZ
mhj9tg/tb9eqa7drXw9GMakN7v5npGM3B1C8vyq/xESlauIbt/M9KKFDtotMLTiJKGq2YW0kt6QS
x41RGtV5cmtn7WVIewgRXDzezLsiwz0HPeJ2H/L477qocI8GSqkbfVSn81C1xdoH93HfTQnS06ZQ
H8v0rq4tUAfulN2hax3vehOj+Tjw2vMYdRFxr7R+1f38hLmJ85akYAu0vPka152xBKmXXQzSrjuA
VOoOG9pkWRU6dDuiqDeazdWEpcyvDFEtXcfQvtlsLHS1tt/cMnvQWEMsG6KCF2Eoa8RFyl8mpLKQ
ufAVmzRnKcKkuFg5Hvf12N66PEpbDNrFdrDAyqiOS2zBDvUX1Wq+63YW/8rtEyhNBBZ4mC82uedX
JzTKZdVrzT1yL92mStvi6A71wcONeO0HSnOBYdRheEUmoCqGZVjU6Zsass3yctYktmvmG+iFxWGa
DOuEpQgiyp7QvphiPBEDcUlUehpT9qZR7epbFFrTWrgqVl2mcO7zRrzBrWCiJGvPjrix7zI8jg4Y
naPkl/V4k3jz9sWyvsdaGUDLaMedFrbd1g5YIiFZdNeB0v3hAZNbaHk23o+ZKUCY1+qmzvvuhfAE
CRJ6RPPC2a2K7E4XTQEOoNmpDsbHzuTZN9oUF0f+L5PtqLb22TMrbxWJWa5qiL3dqOOpm5fA8YfI
8x8t02wuDt4TCcxUYYiFUZHuDYY2PUUI8G3JILdrCe4K+C5XtoiqGwn96hA2BynitohaAf1qOnfR
oWn6qKp9fq9iHWGUrXWw6j5dGmYvbrpOC9aTq+WvEDHeyLoMl8qD2lEY4c9onnNx/F6UvVJiQk8c
dvRU7HCjftwOfZLfBxiPEq/smh82rlioFGtvCimLCh/dp0o1p7WmJa/uWJf43BveJZsPEOzFAj88
defbiq4sCARpq6l2ynXo195FdvQ829y6sektrnUou8FvsZhY5qvIbqk12Bf3/drvF0ttbRuAaujF
9IJrd7h2izI/KQEBQPiBrJ97Iz16sffVSQzvFBnsr8PmYTKMaKlPOoK1Hiz32t87nqudSggqywl9
baAniOJ7aaPf5H06nsv5EO3yMcs3bI6jXclOYWXanf6C3Ok3ox6GX+TnJpDKLFTYbddKmi2a1ivW
gtg302UaTHslZaI2FetuYB7ZqSOeKGlla092HDg7P1FyRBrxVHS09AuYGUwh3YYFl1qOx8kHPZIZ
Fk6+tjGgB4TnkquOzrGoOuxYSMk9WIWT7WTd9aBhW/u7C0YXxNUc4F+sRlAkbJoXtxHNInfM6Bkr
s2LVZ5ZxSbyQLSpYCPDc29iYoAhASADfgxCk0HFQnaL2JGqDLSARqoeMPNMCUvZwI+u0zMDtbmoh
FSvuJTYi541cFC4ISxzq3PvAYJUc6eo3VVHGPcjTaW8qME0WOA8uonEOTVSKYCGYfFGaKH0Vaghg
HTjQDFx2CYCHe1DpPQJohr1MBrde22DorTAiIRlk0VEth/wmmnKeh1JVVpUz6aT2PP9+dMR9YAcn
uNFBiDiQQoAl6ba+Vhd3xNOgJCtVDo+thTZus2qCUls/2cUYnwbiGoRC2vopKQv31kvMR34/9uM0
wuaBDv4vhrgzq8VcqWAVu7hV1ZMAlgRx2RBXjX/blj9kwQ5DdV04Ilk5Tj1dEqSxFobWDjATjOny
Xofax1ZPXbAXcxfZwG4BjRQFDRhqShEnS9XKWQDPqmmD51THrkt/n2GtlayRjbSQ+RJNSx6WPu+n
zET8rlJckJHMRxfRQnJSUaF2Z5rnn+SBn4F308G0MtAWOVm1zQsgi+/aCkNHtWBaZAXr3GkTDis+
38yNVVvOnaxr3WKvJ820K2JXR2AKZleHH7PmD6jBqTmaKtV4S9bJuKh4u+MsFQZ3IZ96OzpjulPY
WlZ6MMFGG+cQwhkE66q3VJPXNMhNr9Th4sTmaw+p7xT2P0ejINHajeXGcwncllHi7Bu/YS02n2kJ
8jnvlbIsD61zS5Z33PRd1K4Jm5KiKGHrCSV99ZMw+YqZwKyIorTPzPfaso394AEsCoaMce2fbZUf
RZR8Y3NFAr6rAe93Fq+WuSgPwtNB1Voe0QF4bTTpg2Pvc7FSRKpfjOY+MhuIjaqN9IrPF4wkAsrJ
qlenN76tY1E8aUq0LCfiAWZipatoUow7eahmY19WW91GC9TfdXXbdSRs9OpmSGvzvZ/QtFsSevYx
KSxvU8YzTtzRzH0bEWnx0LB+1EK7uRcN5tGI4D6aTr/2ElW5mxfqftdoLwaI1SMBAv+9aJVZtsR2
Ld5keom1Vt7jgFEi/79FgiklF1v8cP24wDlAiD3PGu5IrTncWShpLEcvnbaW57uHpFaew7hI7gUM
SbOrm8dgHGuMc1xIT612WwZK/egZAsMlNKqZYSniwuJvtZ7QjN/6t1YBqArqln+bx/ZPbZriF5yd
65tIDckIeUHyYsOWWZuiiXayFUYE2p2hWYJeoRWbCVRuE+VBdU31nvcHMBaqB6eHtxgWeEqz0Tw4
Cv5rZW8ZO8to0hUqIjaMqaRBsAn0GDxw+ykjlIB/hauuiOvTOqratix4vSt47BJiCdHvBCa6lmN1
rw+2pVZ26/exHaAz3vbE+ebOrPCaTTGBjJetSU/szxyn6r0ITIsX1jioG9k5Fyn5zcFEznC+rxok
+RpP1BK3V4rJMPgrh4T2VnY2+lZf1aHrv7emdtOhb5FVu/exkSDx1pMSkn9CMmFhT4Y12WLGs7Mc
r8fVfnQ2GGaVRzc5gD6JHpVm2WuqeFSw1XrM6uEZFpV3Ksx82FU95E0sgcW5a5Ggi3oP7pASYSs5
17Xat2pCT+29qkes4NYk2eyrJTq3MTtmgObh3hWuOMv+Ob5XaJ7k0dbNh2Xm4MIdhZGzAj6dHoIA
4jestx85walvZRnqC1Ae1jnzrXgXDe6+bafs0lnJU6cmwQt8ZH2PrwWK194QvNRJ226ItY8b2Qp4
oFmSI/Rw8KW1MOsHfNP6S4Aj7nP3ramyYKeHBZZ9At/COLPrVQNvddvEJDnxtEAGyStxB1nHlvOv
03Q+NbWs0pcfOnw4NTOt3CQj4YPAuvchYT7b/HkPngmMd/CCZ4Nf252fFtgaU1IsYZ7jYLyXJSy0
kUDNxQ9ZwlbMgr4dVaRbq/B5qtEOcgdydPKqcTsZGBZO9Sq2FeM8+urvg6ncOIoIztdqFvzlPvWD
J9npWp+anbYORzLFnxqKIFYXlQ9b4NpZdiEewV4HHTPx53Z+z4bRqjXtCT78JsLQ/tWd8PieWkDN
o5arJ1Un3AV2euWi9QL/vQ6X0eyCIg/4Kv0+Sw3L5fHGBm5y8D+Rrdqfs7TIvPXQQyj51CA7y1bR
KcGHVsg+2K/YoiEqQez1/ap4gi3SZgK4h0+1TYBltqhDLuz3IWapsE/ngzy7Nlz7XRs+9fsvulwv
PwGIx/tzvvF1nCxe+1zv9F90+XSp69i//ZR/e7frJ7h2+XT5JpiBeZ+aP93pepnrh/l0mWuX/+37
+NvL/POd5DD5KTVcZzddGN1f/wRZfy3+7S3+tsu14dMX8b9f6vpnfLrU9Qv7n+726RP8T2P/+Xv5
20v98ydF3qFmdWgUSwRCWNpF82MoD/9Q/tBEKopR+exALUe9lztctT+W3wd8GPYf7yAr5aXer/J/
9b/eVY6UB5W887S+tny80v91vf/r/mxm2HoLM2Z1fr3j+1U/fw8fa/9/7/t+x49/ibx7CwfCqkS/
uf6110/1qe5a/PxB/3aIbPjw0a+XkC3p/F/+qU42/Bd1/0WX//1SYOq71YjDD/bJY3PbDThZ1iDi
l7IY9rNkgIn1vCyC0bKWauX6K8VtCn2bNpj6NbXHinIeLDsOYwAmDvDKEZI6dqsFnk0r2Rz0a9NM
vROYXxh0sqqfvPRQeawCS73Ut/poOCuTpNIS3t+SNAPQy9mu7d3MTfq6SUs3OHtIespTa5gSZXk1
etOd3wOvVVcrON83YlSOm/SbHzXKjYnk8zLPsmRLTop4lJoV96Ayd2aVt7eILeX3CtGXo+W1F9km
e1U8uRvProcVtPD8XnbTE6zEQoIte9lF91WWSDlLU64qO6RlAYbLjLXF9UL/5d11t784lu4TRP0P
d/ZGlJd0/3uQG0TgclecJpBY48JG++Mky5hNhssh9X43XxvMP11sU6FLMdClEL+HybHyIPt5f65i
YR69KUzIu1oJo8WoY7IA8lQeiBIiUnotf+iU/D/azmy5bWTp1k+ECMzDLUdRJDXalts3iLbdjXme
8fTnQ1Itymrv/f8n4pwbBCozq0BRJIHKXLmW655BX077d3NAnv4T/s4KuWLqrkdDRcO+gcMf6Tf7
DvlW507OUrQr+j7vzh/sPBBFG55P+Qx9mDC24alPAtga/llDIuRQsr2FBcru91ebnIWp09/QBvnX
B7ssUjbusS5n+1acYnLSYZep03CowNuDmaROiJCTxVvkrHO79i52cYpdzq4H4HX2UYazEODJqUsx
xa/j17kyrTEjH7li9Kr9LBt3QAD6dRTPureCX695WFUaSRJEjRQ+tUCoSdvZ4y72ivZhCNT2odZK
59bp3U9iutqh3/pkZa3LXoNQOWTAkXe2iSD2tMwU2+UastLVKNdxnWC6XEccajl/zYq62UubrpzB
A/X42q/7oXUXEj6vRPh76eW9nEvPrnTvQgsL2qHdePByhtRwb9XWMFJ4zSskopVKsTn3FTSB35+3
moFyvYT7bd2Px1bT7VXQ9NmmiY3X3ulE6TyX7Abd0deDUTaQdZLNF9O7kI+d1+IPYpd27HehhuIP
Ml0asaEvWEXw/COcRs7aNGiUblLXPoYLKAKFSPVbVsAOtChpXCNCW9MgDR6ytX74APpJMsDnOzE6
i1oo/a8WCZBN8YYNgtPomNsBlaMlA8g35SmiigpxJbR4coCQPUNXru0vpHml8EkvcS3VsEscUIth
C+tJA3Vc2TwuDAW7qK3jTQjVe7gGKZgDB8lilO+9+rEcpvpRbNpi62jqRnKIHO1OxuL+sM6oxvdN
5weH3m6GU69a/ckbqBCvZBzDQn909buiK8Z8c3GQfAIPMDrd9xBxGwr3eg//clBurit0efy61gdb
uKzn63cfzLYaKXtFHx+7N5XQd/eVVxXR2p/X5BC0d3eYy22HEuDxEiPjdzMvN5nBj9R1AOhpTYcf
/LgKFdMsjV4G+sL2+SI2J4f07WwSUbnrWNz9kFxmfLDLkB10vwf5/7UZOndekfika8qjiTkzI+V8
PeR+8zo0g3bVARM5iVPsl7k93TjrYK7n7XUaWXV/05eVtr6w3Zo0HNIGNUAGaBpRBAhYq7aK0/xh
TF0W3La5M5zyOGdjGjXVIZ7T6pAYqas+DRa5A3V087XE1EtgIh0JkwcyuqPqRh7yTkxuqCN2P1gD
9CCNpmZrT7fhKx6d+YbbnHZPM6t+L2cZOqD6HHXnq11Huu2U6RbcRYR6KqDalTaW1t7hZdPih/F6
IK3HXwLqexMpkFhf3JHpQVX5djWJbpZLjoVCSYarXV9AWOfNqW/My9Xe2fO0Ah2DLt4w64c5jao9
eWr12esyiCoV3/6pI+cRdtnw3W3zYV3T1P/gv8VGhjN/iB2crzWXSSv4lAONEkDXQI6Weg3ppDy4
MeBrGi7uyo7ISIJ0eLUVNFYVY4XCzjLjMlnWGcIlqVeF7qpZPDU8ZtpGVrTH8EZCPk5Z1qa1NoL1
nRniLaxqk+qOM9r3YNbzrdtANMy/zv5ph/SJaEn1Z2jH8HpYTXpf1Qnav4gZ7iz6XD5JrNC1/Bqr
9rNFmQbog6LXysrRuCVJz0CD6gHNMAnDBUasGvCqiVe6DcTruAAdxCtzi446pOoZplevfdZZm9TJ
V/WickC+ngx8BX7qOhRvtShRiTcrUJWpTQBNjQbLr9etTD9t7iEqoYNnObs6rrZw8YLg0PZ2TLeC
xMlhgI354qB34+dMhW8eBoqo1wlyiQ8rySUm2E5ghGZhCb5eO11eFOir5lwBazIcs9zaE3C8yB7j
P+iDQg5G/SPgDaBYGEE1PHTaH5WlAbIqp+epGOjPU5KUSnig/eHkqkPxU/XPQTqrCCDygV2my6p5
m9eHkXzv/25Vf9ThxlAU9H14eDxYg2vtNb+nMxt81gr+sP4U6VHwEpbzIajI9rduPH8qqmI9LsRo
9M8Vd3qHbFSwRNG0yLOzjcaMeL1Er/hTWFK8siRdecNJvJGpvlsyn3IKxazhtsVPSgopFQavAEHv
dE8qhOOHzg3tHWJX9hdlju7kPnyNSAF+HsrIsXZhY0G6bMJONazq2ar28pw8x5FxNJ18/eFZmaZK
nsBnVTWOVvzqfbWJJ2rqd55p5PazujyqU/C5MYrmOVnkG400hUXHbG5bdVCGu7chRdHgLIc5dw40
R5dnW0HPjoWKm0Zzoyc5eAA8ygQsnozgttDPldkejd5EACabsnGfdUPPjywTZr7/T06WtutFf2tf
QEWHSEyr3pZt55wlZNL94c525/11gm7PyQ2/oHTVywRama11C336JeZy3Tm5L4sivCxiQO94H04U
PuVVOMDwkW33rZXEygHUdLoB2zTszGX5WXHL9YgqwrOSbtQYHZWia4bnKaj1dTQgfCu2EcTtCVTU
T2/hexVTVZhQBWXq2VlMA+j0XVLbPEUuw5JN35NhfRWfhJsxfaReRstOq/rm7ZT5f8AdMhy9IBiO
kz+CQpdTOfDzrijoWrwFfIyq3jwSI0O/aINqJWOozqKtbs39Zc1rTFbEk7++zpZ1rXp6fR2XJWRc
Zs4ndaiD/YcQu1G5owbe59CqUVLpPPPW7ZUI7OCsciqH61j8EiluB6qs10gZ29fIi0tCKUhMay2A
Z0SCZA05u14SbQLFWP/2ahLJHjWEdRBkoqo3470DweAmHrVkK8PeC7H1xnjfu7OzGuCg2H1w+EP6
M6TecvhoL8bbsMy0Y53XqY2cCouM7rM+lcNdoAct4KTM2XnsLB8hta9Xfj0PBxnKIencJ9Xs45OM
qjjWHjtr3OQICN0Xy8gzg+CRxszrlAoWjnPXWTf+1MzR2utaWAa87E+N9u9oDcfLzFdEh+xPpi8X
Hs1w2DVRBk6pqtfAe4bH2lHDZxoBwFX6z3IwYrsFQWT5t+licxuAqvOsIO6yDKnWd/d5oN9Wpvc6
Qe+BMFgICYqJVrRs68w9tLFLPNjb/NQXzt/XeFoDgXfZqNstAVVfTeugD6cbGc5t2QFGs6O1DBU3
NZ7y8kuWpK9XgxWpIn1pOwcjbRNQN4VB0sZddMvgEo35y+JgA8U6imWLLSosQMTXsXkwaJSDq58A
fwmQKBnKwYjsGBxNEWw+OK5DtFvMXWjZYAS/GJqLTs5kBEiluBSbRnjsLYCPm3Zo5h1VeKjr3Sh8
VCN3FU9l9i+vzDWR5JHY1HCDZ5lPc//H+RIRQk57ibhe4e364ryuASgYLl9A6B5U/zsrhMMrqZHQ
W9k075xdpd3SmRFAJGANP+o2Dm7jBWO9kujOjpz1FBrjgxxaWFPPpd9Aa99OD7lNk0cW+9leXhMU
00gyWPXpMnIpozWKNa4ovPJ2vHnl1WW/8aakxN7N7Za5w/LW5Wpi3VCrDuhwSmm9Scr6Frgg3FIA
YJ/GcJ1GS8F/sRRq7N3aY/63uC5Btd9t08qNttc5wVCkq6kPXtcRB2TG/x/XuV57/J9fT9fP6tqw
YCirUss4FY2+72PdOrS+wfNW2vfGaapYhkev1DilthHfjrQAIwtpnMQ0iPcSI+EVTTlbrfXoJVmm
SKSsLUNlRD1iUwUQPrVJNW3FKO7LFSV8pAlpS/NVvYrcKHn9lS4ncD6r0jSmGzQxtqjfReaapIZ5
G1WZBXSb3/w24JaHxARjT37fxU8uZ3K3ZdW2N6/PNf4YHcjyKXd8QYJ7t0vd3Vi0BlzH/9jUxYH+
HZ05tX6x5zDvIJa8hKBg/rXXrfIg88UkEzQ+Phs+KdCiLPPFMfSZe7L1SdnF2Ug/x1CewEpUp1mz
ytPvhuKQkAlWa7ueaa39n2NlpTQK/nRsGNFq+7lUDGUtZyaglctZvtjKVEH878373+PQg1VABZPM
dNPtB24sGerAeJU8AjC7PMeJSQ512AfvZLhToAWpb0DblgVnzQloPqO+bJoZGOfRNAAwx8/GYvaz
Lrmd2EuvZWhVtN7DkaQAYJ6LF10jCU8WCMLRJZgn+ssaM880D7ETPgc0K71wSPjamjzHoHBhZ+i9
7YvSeWp8GzXJ65DmkEMfQGiyVxrv4g0gK3uMbdM6QRE+PszQpFiT0R0hQZsefJNDEymwYFeRvnH6
kh+vMbaT0+y+TpBZcnCN9DJVRjJ/tJJ46wCl2ZRulZLr7KZ9oUXGY0mj1bYryZOZloWk3mLzFbNd
l4XdXELEMbHACma2/LbUp7+6wNJuSQ0bj5Ca3qpxqJ61rnWjdfEy0Sv22C6uqWuVs2aPN63heBFC
2tl0myj635dIk2Yt0OlmsZZrXl9MGsD1HQOLKcGwH8Wetl67rpD42F+Wur4YccsLjJ308kKuyxUv
mpc4hzzWAwgT2NgZy37SjZT+Bqg/fVsKW/rV1ahNM7hb2S9KOJhvIiGtv8Rcl7g6rrbrMqj9xKuZ
7yla9+MXUmgvNFQqn9pisvZFZ5Y3bVann2Dy+64DfPzxa8AYIXhRB6RlhApoUumTMSDyEjJANbSN
jV1l74fmMpRg8UrwdSjeD3MLG3h6C8Z6PXSWcc4S8ECj734F36r5t4EGXTpNPLB81aUykaaJzTO5
XeMs0c3YbpLaGI5F+3daWOZtCMXTkU5S/lWVgk4lnaFFDYkYVnTMxyMpIfFOS4icyaFuaJK6eD6O
7ag1bu3+B5JmNn3RS5wsJ2OSSB2t0NVtPAXQtQdJn9EGzcGYtVC5GSsS9jP3kXVvVbn7d5qa2RE0
cEnqM8qyYwMiap04vraWSY2betuo6yKerXJHMc9oNdO1Pkx0AC4K6csQ1qjp3gv9DhFy79VrqX39
OCMNcKYB74VdZ/G1y+J5pRWR/9J1wJG0vphe/CqyVl7b5C++g+xgUQQeKgqNslIsenY7g44mygbe
rYY67aVP24xj/zLUhOoBtpp3w6tX+ur+t3PTNIjWzsCWvF26P40OeIxRRxrPCp5zthe2E8pnoNgn
aobHIai2YhuBXM6bi3uZkvWFtq2XFUwauraeptdbt1bKG+hT3G1C2+4fehJ/aWgxeFT7Sr8fsipd
iT3PenOTqcDIvQXUS/szj2baV3+u2lvegAalkiz5g+62ZtUEnn8HFnB+KpX2UeyBnlW71DctEmNc
JGraXWcCJ2rh2XyJvhlhPP4c5gC5An7WHvuynW9QP6luVDMLntgOgqG3c/tn9E1v4T+RSOjNpkc7
hhbm9ckavkk6n9B03EBhkdID9SY/L0ZaDdLtNDnpGTSec59XirJWAou72dtZkJMqFVv0dnb1Xs7i
sTh3OeRYUWA/hjy9HvgsGndyoIndvLNiH9VGlANXHxwynGL/sSwz9yCx1wh43smEWWBO+zR4gtwv
f9bqNN76KrD/oqFxLFbKcm31TvqjHeP1bE7jtwB1se1cJ+8jmqVE8l8jhCcqjaN1FoWoiQYKDR85
VJt72G0yvkWKGt77y4ajCT1nY6lwgl1ElEPZnDjLNkT8fkB/gxJZRw/O0G7jLQ7xeqnLlyatz5NS
1jSFLHuad9OWtakBj8emPreL1K7ek/A1Kq98mgAmHgZX0XfjXCpfyGBdIgyaflbZBPGQHdMSlVMf
1ha+dVTA/6T0rB1h1m2f4FGc7uA+vzFyXvZaLaZiZ036sJFYORhq+icUdtpRRlUXzfRU9jfwuTcP
bC7X/VxTlvQRcxOh3LYhD1cYZEfmpp0+O3q+kRZo6FHZDiOnspEuZ1d3tJVr2+qZBsV1Gmq98hz5
07SFdb+w6ZSBFlcOoa2qt4q1HMCaZ/yKcAq21tRpKei+Z/w2UilYPBK+9LT/p9M8QASyph2Wvtdq
Gh+j5fcasi+LGk5qsa2ncSH/a/bbfHeV9JzB3aLuV6EVODk3Yv+o+ikheWyMx3QKzdUMC8dGAsVx
XUrOgqTZx29LfQhL3HvF07Im2kO5osebNrM2bWvnD1aZstE0k3hf6226afSInaaa0jjfqeiMmvX3
ocy8nd6rM1IE6FOLdrXYWq+f16MyNo/i+I82dZlLhx+tqdcYmZLWzbDuplHbSOHxShB9KVu+q2OG
qBft/GH4LFXLi/vCHf3v80t50zSQpLtwTndFZ+/6ovvsRhvIL1eWPqbnYer7cJsotHo6+b+GydJl
nA9k6NK+3cvoLbRdepHr5fBmlxVlJHaJeIsXu7kIJL3FyyUl1PtmVxAwlQtrtRyK0re3TV/Pq6tN
zhb+zLNeeNDYSozlwktIv/7rvNYdaAqSyCGpkNIaEmdbVMn7mOuKLcRre6pRP1E+sG+ryrq7vB8y
hPWKtmjegOtfRJXtEiYmN3eoArxNvQzF88FGxvdPP6irlaYP6rZp+WUTdoGyMX4CqO/vA6DFYFi1
lXAQNEGVnUwTnlCJkklO0MO+sFCZ/3tS2yTn11KJFmkofZs57W5lMqEhhTzzKint8SzjAHmcXT9R
ShSbssS8D6TresuvlXOZLW5ywhqVRfJvYK8NiIfiv0wqbwcln4wHOcxt72ycoQm2V1tNex0lRDVY
Zblqsi1Gqn1YRMLkQLYavtWanHc++jA4LsJhoZ0YiFF/k4B35q7XdtDZZmuxXdcgJwfuqXGcyxri
sHPNO+sBj5rLpbq364ECSnfzbA4fHTxz/KD02h+ui1ceX4PS7PjwefoNDEpQwiyirZAa1o+GXtBn
7Zj3TY7AK+KQ9eMSICYJkEPsvDdJ6DIRsLJ1mfjrWtflf11rKtqvXhRrt64erhzbap7kEGsFivea
373q2rQFpEj67JmHTk3bp77PvIc+C5ccFVoyQ4C+qq8SfRmTuKIWn2uv0Q7tOA8FW5mP0dfryQx1
WV9skzl6DyPry6grtZcoC1/GJHIex4HHvSoxwoMMpXXHm50jXWjNWXp4stgLHmPtKAMJCmGmp5fR
/BQtfT9iJ9rfJz2oqdqiGWzdIZ230Rq+OTJDYuhAfr3UdanlUg5JXGS3eTFaW4SPfk2f37KGSufV
aeAymbdUtlQ/3wVqCMgCnP5DmPV39ZxORzHJoYTVaY8otg6ZI2FkHuGSj4lTLcADieJUt9Voxg5K
wshu38hWIpFbnJzKAQ5Hf9NqmraSbYrYZFsiZ1fbdcYHmyxgUvVbqW7RbUMaQIEMwRf2jjSMZlHn
UKvp8UInRrvrK2FYMdVby9KhyOwRF9wp9E/u6qVAOidltqPNINlVSzX16p0C/ceogaChpBet6VNy
th9g8jIUb0nJ8eK9wuQFTk+VNrzM/eC4LLV4k5lPMtqGZLfoIkLT6MtcwtTlazD6u71mffE7/RuC
TPm9OLtWX0GSp3+qstp7mvRwL+YwQ4jPGOjDHfXI/jIWanPI1TLZiNcKGmUbeDF1tOUCPtrHlwtc
lhydDxegmPjuApHbuDuoTEG90ubSnqwwWTMk7SLDzALQN2n6Ok36Wwg83VPnT9GmsaLoe0Ujx6zD
f4oQnLkb9MKG1KJIPo9K/SgBACgdyC4C4/46E3nA8HulsQn2fPNrOmfWDnEXPlYWrPXpmMEPs2BW
+gXscj2ILUd4BXrbfH+1e1E97CqAkuS5EAf7MFWGioApl7n06aIX9bbw9BRHfJisLqjLVbfoU8jB
LjoSVXJax0Cw2uVwdYttmoNwMw8kgsTxcYnLOmVNoZgs9MbQa/t0PQxd39z2JdClN3sAGulkjBDt
bf45peWwn5t3MUUbjfuk9b73wVjcwZWsn2tlJwOooZF5tnkcv9irbC92schZu8wZkkY/82xzNQcI
SsJpR5H1l0XfrXe1/7JogCBWnzeR66x1OqeWPYVsQCzftffjmHy7bFGkcLIcPuw/aBT+iugXeNrF
Cb5M30XxSLb411hnWa0Ko2+XHZB4L/uZvho2AJrcY2xkFSmdvH5uUhr4VGWmGSWrHHiEK+fTZNOZ
DmHN30jYuZ81fj/J4Wn+aY7r+qgbACHRLzKeec+HVai06k+lvRedr2WOVemvc3xN8U9NECHNnRTT
Vhum9ZQV7IrJaH9r+X1e9ZC43NdND52HGrD7CrP5W+PA/QBf5LROG7gcnWEqNlRU4nugx+PBdidl
rztN8ehqXsXOhz4sw4NueSEPm6LhYewb/euHSVpbK7CtmsVjW8N74E66czAHb8pQneABkv6g2tkl
Vm58SerxLp3c9EdiJHRS8vT2BL9mTY8pEaGiGl/qob+T/NnvIt7W+I8RNLG565wu4I3bJZ/hpcge
BOjQbVWqW1+sqalpAAs/CaCiCFX7doRj6wJzyEoDqCdqGDtjhL2qg293Xxp5vy4KE7XtBQkR59Fl
UZnfbmTRCbSkLCoYCho7ncuinTZ12xjREqDFPKaozvAQqFV+QtuAHQjiZJehiNQLb6yGidwJDCvL
447YF1Mdq/lJlnhbR0wIeq6dWNF4m6HvtwE90ngFyUdwmm09uW8WIb0uDPMfXQhiqvW8b9Os+puU
jdYlwmrVfhUC0vFA2u3sJqaB6i2fCh1Ac1+UqYYDGblJ8qdXowUPNjKXClsXmU3RplrpcD4sN+TA
3hTjTHptyrL7rIRLVHTNuyoeAVT921HbCnuJxRGQUbvMSHqPT/HiCOLSPOkGPMTnkVRVVjRq8/ya
3xkMJ9uNFKhF727j95P6Z5u8oBSa/SDTp64jb5rvNPBNJxrYoQh7Dcj7aFunCng+JXb3U9vtLLV1
jvbkW86GdEmyyyFSBGWExry4I0V3jhF/D/RD6FWmtN4dUp0mdvnLgFlvDdD/L90I08fVDjfO1kyT
8OU38fZi1yOvANnYwEVWQO+RJjXf0iUnKWPVDeoVZWMLQTtyF16pjSvTzlokYyvjpaHyUrckIUkO
3IV1V66EZROeFSitFPgOZWja5n+fVGkm4Lx8OpOkKqC/XQ4KPJXAC9HPaOd/bIsjRqYMRZgB2JNq
byfYjUvNrU5xM02P4XLIR2vblAXs7stIDgD+zajhoXOxeFmn3nfUimUEpSN8HCD7kEQOjldTPNbZ
cejVP8QkB7vzioOr6u1lZhPV4SGvrb+Q6OmOcH8Cfe7GpEcctOjWEKFb1JiGknz7YhSPRMrZJVzG
ZpD9laeqCl4mGU9smbRtNffDSrCW2kD3Dc/leGQsMXImB1jS4C1ITlcz9L0AOMuue51QN0hsV7N6
n+gOUkZK6zn8Jis671xX+9upCtxNnBjTp6YPyaNa3qOuguUKxxL2UFtTjuKcB1WloRKhdfG60D/d
IFrtr8Xrcqs525PzJ53F0ycLLuhn5ACKuq67dVEr99UAt5hEFhbd2dWUqwdZR6/56jTWMG3Fqzfd
cKvR7wobJq8IHEf8EOvlrSwrESAhIexTqicZRTlElGw5q5OsRs6qg8S+mqDRstEbNdHDs7Sebdgc
6p99mlkpeETQRKFEejPwQT4Y0Oie6crmp7kOyk8V5BgrdUCZreBN80n4BMgFNRs1iMebLsgBXCw5
VbbT2jqKwgpWPIaZXoTGCjRDcuamBF9LadJso5jOJm5jbZ362S+BoYMIgF9lOzWvUAFeSnDKUoLz
l9JcSg7I68f2TkzitBsIbFTPHHYSIQ67g8hJ5ovtuohmdWB0s+5O7GqjDEjSoJlFv752qrsqvylD
/9GfFRPqL6G0CjIdIisNjtTZj39k3MshV1k8YeNxihZMsrPRDl6JEe5mwuX0Egp1Zb7tOspSyFNv
PO8lLNrp/poCmBSTtgA/Um4kcSCOqDFHhLCbesMPrPEgjlRvqHkX2gsEGemtUxQ5P3yevjezzrsr
W3QNMitCUMGf57VaO/FLO7jFypkz/8/Kre6GgYT8apy/lWz4eFeLlg6SvvorMbMv1pDk3zqFfy39
y9Nn9gPZJszT5rHrCxICpqWd3XCcb6bA6W4r1RtQ5dX/deViNN9f2VqurITlXTkV5FmK9BtF+/dX
7rvkS1xm6jrOzf5+jvIdJGawcc+msjeLSfnTGPice12iQ4Zdu1so/r0TPf/9LXV0bW8MsfqQQGi2
dpqq/Go13csC2mb+31AbUemckz8VTVFfgt5JNjpf+ocg9ZU9/dvxbZTEzXls43lreXPxyQl9CKND
U/uOkMbry9B4GYofBN87gyTgh5cxzd6/XkZkusUvL6PmweZs8Jy87ka+z9WAfAVFiOwTVLDFo9Hy
s7KMTE/lAJYvd6b8Tkw8bTUbrzG6vQxlejiDVZJha4yX6fR1O816mUpjAD3mkCI7sxlteiO0nv1C
yx7ZagFMaK1n9ASs5z5YkjCIIB3FVgfBgvpduK4gOX4GYZQ92v7rdCTBqCdGFtkEs1NPXWu+Hprl
LAH+bis96NJlZEf9TG4lNUicLh7IeVDt0dSDCkvlRnQdTI3sAiWQ+QQbLJp66g8xoy6KVMwSJTo1
EpXP03QqK/WR5xZ/HZUlfJjTYNanfmFQkYPe9j3Px5BBR9A/Hq4OpBGIVt+ip7HeFq1/g1xntzbI
nx2keJcmcF/BMOFChgrOWrxwXnsHKfxl+owcrwu9rO372wtwYB7CcOX7g7svIq02NqL3ri1GNBXc
vQi7i1i8nIlXh8Vt1S7eqgU70w0tquuQhN3PofFJF5baZTTZ6iehsBXfMrr6lkj1LfLXeQgMXyJL
ozZoJAMW5g/WtE1aOJTkEfDyNCjGMSrRCVkeFqVULodLtNkadPlSmr8evEmZtlPJ0+8Q2jexqRiA
FKLpG8CuTZl6ycsU1SWtftiFmzaJPJgsqvRid6eFYcz1p2+L/Rqv6eZfPL4N/IaRexkXxnY5tIlO
t8jQRaTbsF29wRKXOe0M2EF2i3mahXeBxo2rbQc6LSZn/Op5frAZjUy/leqOUzzM89S8fIganHip
Ld6m7OAfFf5pnWFTuHAjx9y4eUiBcxFmHYxmfKwm/qVS1uh19mxSXhsNxXlMTdV4hmVnq3C/QTPF
6k5Kyn5NlGr0VONxTg9pIlp0bJB9yYGmh81RvG1q3U7QVjwFQWjKGmLukRY9hRlryJIGeTDwSEm2
ysIiQcGqC5/Lqaqg3wGoVBlR+FxA3A9Zi7ueR9hn15XRo2no+86uMu1Xb8K2WqaK6XfzlwhxOjTY
bS00aegdqJ22XP6U5kJg7hRmdeJPaS6c5aoV1ifxzktlXLxUxwkO4Te/euXbJMPQ0d/P/V2wfNf4
VUtOwzGPnHGd257ySQmmf51No/5qG97OPsQpMVruY1OP+yZPjGM4upDuLB9acBBPUzlOz1bfGsey
m1JUDflw1tB9G+xe3tnlw+z/Ez/EcIHOfTHY6ra0HRJEkJgc5ybUj5Pe2hsk4Y2V2K6O3w3JJejV
SuZd3UY+25s2RCH7g0Nb1k+5425a10DiS9HCezlkRfqJ/lUHxOM/JjmD181bwymfbgvRyxRjGTfQ
ptguFGi/RkchYPfU/n41G1MQXa+QOcXrFRwL7NbCGuet9SBMtzLjGmwr2XMwZAdFgWWT7qV4VWVj
vGtR+URLztUP7axWd+pS6VXCzDuqHRCDpdLLnbZ5asg5IbNQodu6RIgja8yDRg/ZZRLtxd2mQdxs
0mb/DjnSdqWkXvlHW1KOtPQsPGZ+X76gR3ax1xMqRQgSmdsqqas/Sp5VNa0onozch60om0AaL/Z+
mU4HVHCdXiG5+hzY3RdELooN2nvJ86CSbpEzsQ2LbVpscvb/Jk4pSC/kKlzT4xhqa8+YodtfftGs
/dxP7VdTD6fjpIJZFmuSZtp6HPhFKUMD/YptN0OC7SHCo0CQt6ubWNuL0MXsGHeWVqhPSTYmD1Gj
/xSzRLmRq+5z05y+LlGq5+yNDDxMoZjPPGvmR83iR4B6vPUstiIMNyNNjo+GhT5JjFDzxgF1vZcI
mWBOpDsXAdhnsS0Tehv21ksewNWDCBBfsoW1O3wBLl0f/L7Wt+GS+nKwW6313l6wLfq2xP/OPswp
6rOVvwrHsLtL8sHdJXpfbIs8zD5DY2jcoEvprUO/zT4PYU3TshM4K8VjGM8+SYkSekwJ1gz4fPps
uBNnUsbzUwIJWcCj04DO1iYLCv2T3g3R4+C0w02f2K5KGs5ub0tululq0AL/YBp7zWqa/qc4lAK6
q2Omj+3tJRzZPvRmEKECPVXBwjKX450ZFd1Lu7FHc3hRlaZFcGpMVzIMym5hmFSQgV28qJKWiCvQ
yiLDbETBLLCGZyrT3qPb2Wcx8+7CUBQAci+TmiVdVNAyhGBuxOto0zffnNpdkrK/u95uyY6k0yoi
Q4IWwLvbsNxtrzdff9wuTb3vAsQXigILzhmZl8u9Wibq5KAjyJBOJuzu7CG1YdcvVbasG9unaPZ3
bRcG92LqVBe947D+KT4xXSddbb9Oase5Omrd8FPi/28nRR1oMdgeeGld45IndcZ7Lw6AepTNYFTf
pzo4KjFPm8+53xaf8sT/W1ueuiqnjlYuD5Nn6ASNy9D+dSjeazAZq+Z8HQ4JHWdaGlQbTzn45tJZ
PBru/MAokD7j/rcjw8nz1ZDa1ROQEH1tZaH+6OratENWuj5BBNffDg1iOZ7jNvfkl42NAmDi81wh
pDEVVf3drcJDo4G3XRXAueEnQCg0M76jvBN+tXVHXyeU2y5L9spC++jkr0sOM4ClbrBel6Sl/BTw
2Y3aZviqFHoPNSNnEz14K3QOhq95wzXlbFhsv40rjBmaWA/C0vXYZuFOtMF80ipn24HiooI4eSvD
uqsRCkeRU5TCRDOszHTn/GYXaTGbBAY34yTmWfDs5sgGrzgxfe4/K6Q6LifvXf8lRgXwc9vPkbEL
OqPbhLPjHyLPm746yFl3Q1F+abQiPqcwRK9GdD2+SlgUJcoBjmB0Nk1nVeq9dxMnur8PaVbc0Jhs
bqOh5H9dpnO3MYoU3Q8ZT63ZQStimtsRUSF0Qe15a6jOHizTT9+agoPw1gO6au/l7M1+NYl9trRL
vFDci8laACMjdu6qwUHsYhLn/2j/sD6f8Xev59f15XV6guh4W3vQrZ1HV9tOU2yTD+Q/hx4i20nv
7rs8gfe9GlxKF3n8vTYcP9mCbSf/U3eQjCwTLjHGHCP0EjuowsT8Sv97qavlbbnL9BhKX3vMUAhf
1BDMwlo+Rc3/Ye3KliTVleQXYcYueM19z8pau+oF65V9FSDB148rqC7q9Ol7x8ZsXmQoFBJZ3Zkg
RXi4V0vf8LIN2Ug7oQPz6UVk+sLqTfBi41Vq2aGxR2pUn3BjwsvshcO97szAMv8U19b7Czip3t0m
GJly89uyO4M1BNR/v93GVv5rtX+60fQyCPFf7OLbb404GEOB6dpWDjTprZrdYh7bN6A9BeqH8UUv
9VPWgtmCPLlttTvXtTxwJZo4lCj/ZoxBdRg14Loln0Fz3EXDgaYzkWOZfNQdwL7sfLqDvprcMxGM
J9BG3JE3LSt9PLesKTmkc3mQDKgVO9DyXQYdzGe9QkoiYEF4pi6o/rZN3sYPGhTpHvLBWg2qxjXN
LBNVT7xcUHccDWsHMmZ9Gs1kBCCMLIodjdKSEQQ3ztRVSw4ZOPloyQL0OlkXtmcnDECLovkIVkRL
k+ImquFNDpg45OBOFEvpwmqEJl4cbqhrpJE4mjo0i/o6Kh5D5I0e7GwKpZBDU4PyeZ7Oea0vfdat
jdaCSmGY+DdZo1TNVGqhlehBO8FaAI27HuwP//YQXntsJF71f3gAOYWwuEp5/GUNhvP7SsYW9OGx
Z8nNNZA4CKm4lo12VLT7faJtiEh/sk3jINUHyX7dgAXWKTRj69Q2shImWE2RB6tPjLpImUxdQtgQ
piYSzmSaMTUfkwitQ14fJuqR68dEE+UIpyhEKXViltcuS4+QH2QPgAazB2aazyjjas4giWWQLK+9
NeLbck2DLdP884CQVasGyVQU2aVkmQlWWsxOYydZo6S+2dB0T+cGTqLNt2m2mgQpjS3g/fEdmXSv
x6YKxM9b+gSy97pjBD3gBY3SGiZycIVu9jcyiUpDBZFg6Y4+AtS164NjujoAIL8/EUh/oPql3ZOl
1XOoPo3fgiTu9xSA4yDI3Y51V00BPBFb7QUv2hsN0pcM2ViIvifRjb5gUdqi7OOf03leVavINUHf
XKTePsZ7ANhdb9/6df7omEnxmGOfZMlUXsPawnfcMe2lY0Z8R4NASI87C0QJS5rwMR3PqxwkrgNb
e26ZXCzrgUATJl5CK0B6R7DvgO8+rZFUboSMv4EG96vbQd8HRCP+Po+gxsiyzHjDRBqniUOleSsn
AWimWGl6Yu4dBcE3tHrYIS1uKOgFvyEv7CyCqsk2HlgLBGSQvnRpbIHtNEMGI1NKUkrKRdmBrDU/
2f/pj5zh2fSbqNujdFkCwpoCqaAif3/EACsWV0srRkJjHvgULGwoEsgEWDWLGM/wvi/BpSGCG1S8
gptrIMuC7bG/7SFjewNHAGL+Lkq/hOefyMMMEuNOdl/HwXGSZeZHrqIP/xkw4SZLR7EDN2pJ8qU1
aEmnbqDZp+5Q9yaCtx3Uu4MeRW/qZIfnkgsZv7DdU7cx9VUEVtinGCcPbFv+7Uavit6Bgraft391
q9VqBGT+cFPnmGk1stNNtc7m801pta4Ho3KfCgAnIEy2bcc0PUIXLDvmhmZvB6AQrpEoAWMvDe+h
CxC6rk2nfDXj6DWORPWzTqB3lzIZLSwJCHQTlT87v34dtKh4zesigTROyh4GEz/mSouyKwQq3u9S
G/LzXVw7TtbIgzWgP36rLf2dNQZK0+IIzBZxxHwyQxtyopX5m40mKQoOLzQgseF76wyxtweIxJQH
BykbCPM49gPZQv6lFXZ/Lwy8DnwHssPNCC6s2R/SV4A0ch271MZoblPz0rcjREtL+84ZpHuw1GbV
BXZjY6RDgjT2yK9ItkugXf9pnMTjyWgpz2RtHyT3vB9lqp90sJzMF8w1Jov/++IfPmXiD89xW7/R
Hpl2y7RRHnqIzfNA35Nd+N41sjxgH7LxtQshOzCHdykMrOy2CbFz2w03VHkwiOcqhFIFpCKMVYw8
IyTnkvFiBVxfkoPjP6dtbS+jAsXqDQ+zJR/1cDPGjn3RgLidGsM3o5PP7XWfBwhv0QC5CMgtLQv8
yDZk61H/t9KdOIQwXcevvQBdSOukclMWHP9+dakhAMmHAzaNwxew5zJIVDraoVNd09zUvmQvFchr
jo4H9b5IaUcb+ciWHQeF/8i0AkxY1c9qsLQ3deGl1fuFAX7clEMQxDGQXSyMzHiuvbZdRR23r8KA
tkDaxPkBCQMwOgSjv65MqCIkRlAsswrkO6GSpyvUVecB7Q0gD/q6gaRfInVj/Z99yJGaJAHbSaS8
58XoKsq/FkXr47hlnejI2ZfReGdq44lkyNLEHO7UGJ0waawx8W1Rh9OPsf82D3woYLmX9lsDWYYF
iI+ih8gKvM3gAWMjQGN4NhM/Xnc1N55LrfualxJq5jF48LCr+w66Z2sh1STN/D0J4Ft5RkFPAmZN
TX8epZwmQVZ1mtSUCGgBbqIFfXqMa0dbZqNIlog5pccwkCBpp5E2SIb3SxoaUx0BFCcfD5ZEAq1Q
ZZWlhkLw2IDwOrTA4pMfgEFDy3lzr9lJtSwrHr0NubgyB7Vei1587bnX/kTJ1K/Ic7xnllngYfak
fU2ZnkL3iUcH/MtW53SwzDW3PfZgJvwlDsLtqPJH1Ihy8IGtiVA3Tv3MQro4deTBoAzUJ5+P4ciL
hgP1Wh2K8+3gj1uCBJUSOuV9g4jehBBS8CFQsvzdxl0wUJAoNTmTn/yYS6gjWo/8/uN6ToM9upe2
J/BvoDxFZ9pqjrD0tv4IlnRgblSQprABCiwdF1RlCh2tGpoUQNtpPdvGxL8Y2luNY/ch9vwKp2Rd
k/g3DFdTV4rcvQ4iT1C5G/sIF4A4KVYNDYDJLlhYThFtP3ljt7xqhqw/z84OU8TeafXwyQ1C7vFa
OnkDLvAXEMT4Z15WjrVoEQ/Y+1bwUplmcBk4zi0rwO83rgUGsskFNVfjIokDDU+XIV8BTwRRg/n5
JM2sApn1mh5MLdntobMvRdbmK6GcaSTIkIFb6BwAwYRPzn88/Gj13LQMkC2iLF2xHbqKHjE0C9Rl
0qVOxIfzEBmFkdhA9QGboaaQBt4nv6g3ymhFjk5soDzIqpi1N20x2aYVrKHaNZBps6NFXuWQmzAM
+y5Ox3rnxG22LyxnuI4QgoRGXFK/Ssg9Mi3Ufnqi3rmlyd5alsslTcrdpN6JzADziN8NVwtLTpNy
3T3TE8Eu2h1iRO40KQCu7c5PhrUJhb5FrioVXFWpQE0l6yWCVv7ZsoUBXI062oNrIwL9FUoPQMj4
7odTE5hLeFUDb46Qz+Jjsl7GYgt9NMgbI51zBWZYXvNU1GfThUI9N3MX4jugQNHjZjiUvn6jnqtM
dAXekmzXuao8QU2lRWig0MJ0o1eA37GgKd5X8bOsXZkdIqmx4QXxurBx0JSpCULC+VbILeHTAEGz
o9XkkOyCJOEXDlKFteeJeE2/qFL9rPS4eICSm3miXhP47bmoO/D+YYwav9bF2gXiYp2U/rsNlau3
oNS86beIqtriXI3WlfzppwjyeL4OI1Gv54VEwO8syBafaR0Eh0G/MbAEQSZQqlSK/8pI419cJOzO
6SHezQOw1pOduw5bGo1hHpuwkE9mEm3bwTNeM2FAybpohi25pUihZwYO9s3Ym4f/tOxoauC3FKDh
omXzQBQHi2CBjdZZO1QNBuvcGdsNsZBRN0Fs/VM3Ul2iLNObOljPo4FAUEIvfoV4LTz10BQ68BR/
JXXtCNHy0vVQiKBGE0dxREYVcImqqyfAHnJF009dpAzic1q16dQNB6Gfw0r7Oa2EjMclCYuv1Au5
41z6Vn9m4zg+tQVvrxp0xGgsMqzorsn8C41JIBfvmsECZwDuCEaN+oYN1i4AwcpTrI0aMEXDhsby
3jTuXRAG0rzO6ZqHoY2XNFaNYfzo5r8qfPO2IgHWvQuK/kHkRQparqw/uorcCbBha5eYdgUtHfBF
TS6opqktx7lRLykyExjA2NhQtzeA4S5S/0I9mlRgg75AgKA/UpeWZF53Y2nyOCjak6xv0ntNRW2L
KrK32GD0kLuJqr1E7f6FXJCUiS7QoNjPE9qc61sUAgBBoRahpstjPi0S5nW/twBdXoBhwkcqu3IX
Se0DzVzZtrYwNSeCyBb3V3Y3BndVVgZ3qJbMdjHkjRY6+dQmyuyKqrvQKDXkPBwKP3TvJqe0wcOl
wXdgWjf1wZSkO2m4myfN9yrUbYwEFLZ+WjgrFFwBQ+KHunl08I/zsRfIRQy0NvU/vf1lPGTrjiEI
XrX6NumyfueiWughjJwfUTLm3wvdR+aAlU856NL+5pA27MkfympywIu331UDDl1qhQyHpXsGHplF
7ELTvjDC6swyzXox+WYM8vilqmV9kXEInLYyd4WItimA4xsko6yXedJ7F7v1BJGscSyP05tRmj5+
I3FUorwP8kifmi4A4C3qB6j8YqBR71a6gsw7u+DAE1vSX5HFN03sc9Ky3AZZATU8x/Yh65rxtcPN
5Inn2ArGbdj+KBGr0kzb/sWRxqrYkLw6LYIaGfDZOGl3OB5i+30wqgbFdmp6ALGbafro6c0TUh79
Osmw228UFsJV+Aje2Hhdsu5CPaaDTWFsU740BgP4DjXaeeJ9NAxRLl87JRBTaurHfN+TxUb3wWAa
g8IasQAUwveqRiWzQKuCH8gD8vYeuKJwFuiZqb914pHGA3C7rUzLH480MVMTWypuGeVjncXDgamy
irr1ioujrqgbugF+p0F/MkZobYOFA/yMdSlO5EYeoxaW27YDWewe4KNu6Tl5jYznoE21AUGWlIvY
0MWd0XvVBdgXDWhWpE5dUZX4flZKnPT3DCtM/RsIAcFhntnfGff4kV5OXRP7F8igbdsIb/plY4b9
Bkx6zWre6qkJrsjaI5kEaPo2umcBJI3wKE9c+RZk1R7EO9pPwzFOEC4dXzmYBZYM9f5X8GZpO6fT
+x3KS4HaVJOYg7rFRK/3o4zK6xjYxSIdiuicqarUNAY8WkASaOp92B3uFHyVi/xQWOBSnElmAAuF
ro/WMbCr6sWBBjJ8vdZlZiPHbwZQcu304VyDIe2l+1UJo3sJTRmCIxesaH7tWy8c/F+bxBByQ05g
bX2fY7q1/WJ8t8NsJ+oivnW1FT2YuQVgfKaDvqpJ4oeMl80JT5xXGhyjqDqDovpcSDc7WUOaraCM
C4FF1fU7vAEXdElNoCV4hKmRQaYYYRDuVEI97pqMvfMNkLjsZg+svmTAjy7a3te/RI3UVmVtFnvq
pshYQB1TPKWGOoIBZ7uIwAzzJUhqCWyF7u1Z5CVHVJ26S2yHFl3K+fOYh9FZ1wYfBLqAAUBItl1p
pRceStVVbly56WEdnRGvhCZa2CAZBhTWClQ20YG6H26GWg1gMXCjEahgbL6hsgMMW1X51XcRU1cR
80RvBJBWnXeRflGeUBHnrj48kJJACUAixNJVHkELSnnygCZR+TWs39cgDw2Kc+AiAkcyHkj6fYtk
2nqsUQMiy9q4Rym9cZ9xf9MgSnkljzxOLCAOfLlAdAo8uyxxxwWeNsOenG0LNdl8aIC5wlSa0ag1
EY5s1nYpxnxZudpG9s6rCU2tfQo6pkWrmGGcMaiO1IVIjfXkdPy9G8oh3sQoVV7Jmru7qoBgGJ3V
XfzVO16KeEUHeRqlLp3WZ2e7FcERQZ1kQVmt1m5BFZwU/SZuPA0g5bw7cNvyjjpQW1N2LA1AySWR
YaUJZKfUWTPIeDsAAzStNE/4c01EiqBKuEojbHvMDEC3KO/TOz/FG02O7FYHBUzAEByl6b3Npj5x
IYlg52IZtlmXLFmU81Witelm6lfhqDjLY2s/9Y0AL9+6LC60RJm76d0gO5wP1WTg7ab1M5TYgqRO
HrL4mIciPWG3896MXgKwz5/9qKz6Y94cyU4z2sC3QKOqE9WMdWEKbD72AQSDGWoprUAzF2Rz1AD+
+8tlAVDUeqYBoSuE0ZFGBdIuivOH0RmcR8kBkxnia8c155EsljbuQR/R3XFl6i29XiRVx47kUSAj
sWo4lNAarXGxo0KpJK/BIUVTI0jJHlCM5S+oi5JY4/K/3IlZdXcXA+LSIAvvd5mDSumxzo+tamJp
od8NUQ7M0Jgf6YqGS7uTICe2JHgbP+aE5E7j5FmNFfh8/rykca3p6zWktOKtnYXpinTD97mqDqvw
PVmZjS7OHQD4ZyfL0lWmm9ZRuuVPHqTdyRDdexMmdncim+uBX8+xsyMNjsqjA1sD4mgfLjQiUUEH
SmfwquXabU5TjT2LjvpQv/KPynIbaQYyUZqKGq0FRaXyoh650sQxaqeJU0br91rz8v9ci+wfd5zX
Mn/fkVY2i8I6ohYbj088jOoUlbeE4PU+ujjumE9Ji8fKPIrtxOcujSIhHmVmc7YdTZylyYM9Xm2H
1kyA2CHbdOkBoLJPDONANmoKt0I9s2pQZgCS0peoxQkCvF2cDU8a4Pdeor1UbV1+KyzvxcMX4Ruo
oKcL4Emni38M6YFkz5DKOKjhQs38X5b4f/eBBBiqvMDfvXY6xznV0rUXRPSQR1m0aaBTO7FDWAzK
LlWlO5cWf/Kz6T3Go2m9/G1S4JnNxA7x70kyqayX0LLjkyhQfNnlmryjpo1ZBq3M5WwZEYi7c2O1
IU8jJfqqKzbLojK2RowzqiuM4dPUrFtqQV0G05K9Aa4OXaqghLqDiund1UFkbNMARLBks5GhXDQt
K0ANWlTrHjX1+4Dx7HnQxm1RmwC1Krtupf5sF2H5bmdgbNvXwNc9OyXOkB/22f+f9rJG/Rplr6bE
l8pegfISmszDlCyrQVt76vzmcc6fZb1Zb3vHk8s5fyaQwkQUNvY2c1Kss8PXLLTlkUyTPVqWASrK
KOc2akF6iqzqcb51hwfOtq6jYTkv0wT956VpYDCyaWlaSAeV813nmsvRQIUgd0cEBjNAUi5Z5bpL
reE56gBkcJlG8IQa9qhrecqVjfwaM4CCIhAkW1phmksLfKwiwO6Dgia16EeD7em00mya16zjdIv3
DTvSIHBg94mTdaceZfwrmTPsuNVGZtp54MVXDTZSs8rkgWd6V2YDqLpUl7YrThEi1yaC9Eg21wPB
AUDhVxqc3NS6LlLhm9lWmL/mZbXB+7wsTfI1BLMSwVOco7ANomV7MFrTIDXtx7IBx1FhqLCrkq3m
7KsWOzvaz3ghcBDUpf0MdV2vFyhEQmpi7tIoatnwe0lPXohTT48K4m0gx69+iyNRyPT+BEJx7PGo
z5SRrqiJgwISsWmzpakBWNbx2lBTqD+vEJQg+Lf65v4P+7Typ5sMmR8vmFeIDUIc/V6y8MG0e/2N
QYjVD5z4e94l/bKRiXeB4G97Ao0HygmH0v9q1GdycKBKvCwZOOVrWVXnAjoiKxpwtxY0pr5B2ble
ubWIz34U5pdoBPYAqa34u2s+9pUxfrVQlL6Cjm2hts3BFilixB44hDvxzh3ect3mizi1wruicO0L
DeAIgNoKNaChxG4aqDTwLwcm6ihkfWBGBGpFR0GgJBf3ZBOtA5Td0A/3NSKDGyvUxDXIIvNqNPqN
q01tglQS9USrRRsNjPlQBIbIY8iYeUBUZU9FLXOhC3Wh7uwcQH4+DZI/2akZkFo6OLG7+9OulgU7
tHYojXb3yV/Z6QbpqEVHFORMg39MR/Uu8se6mD7eXG9DboBEFsexyrbzsiYw9efEE8ta4/Lsukjo
SGDyr32A1zUKzeJ7nvqA/ZZQbJCNXywN26heGG9Qxiea7M3zgAIQovjupyBPKtzuV2cXqzTNGfRD
75EMSnBKyfiy8q3gF1JngHFn6TcZ/0CNXv1kd92wjvBoPNV6UR4NZFc3o2djUwnygUWYe+13ywyX
2pjlv8DB/dw5g/3iaxLBfUTeL66m6/vSRuk+w5nslhRevxStbrwNdr8XrpH90tl46Aa/fgNoEwJd
YD9kHV9Eoh8fdLNItoFdp4ea8fRqe1G4MvxevAFJvx2qNPupD9GXLkuG517IAadPozj5Rmef8Msu
16xn5QvrEA5UrlY77mPmRce6iZ1lFSYdKLAdfow9Y3xoufEAng7nDRrNUHMK7PYE/bDqHjRt38iO
PwZRmb4W5wK0dbeGRwBSx95K81FcBwLM8KLlRXyujQiHfcvqvzXO2k3i4jvANZDJUg4md4ctaiij
dWKmxR2KX4q7MkCBFwIOFeL1Tn5nQHvNW1Q5PvGYXcmEGi4NmWnhW9FCauUu1NpkIxToA//V2s30
sniBsLE4WOq9Nw0EqBYYg/KOepEblOfcjM7zpKzEW3+IYpB4fixUIGG8wo8p2WgEEcGG+n1h8mGR
wRe513wnsrdR8XFWaTcc23xROIrybSJ+m1ryoeZTv5LheOTAunaGd4CEzcJxweJRZtZlwiyMkMZA
cCDZEMYhLEx+RoHGMw2SyY2Ms2n17/4cCHekyULnqDWesyQ6CrtsvpSxbdybCJqd/mLv6+KzPTHb
L07G3/1rAICWxF6B780XP0jMexmimmqKZBVBz9/5XZEEOTEX3KCESaBStRz8C23TgnsisO/wD1M+
9ZBk2rUo4d60g2V8GfHgDTsWfcMrDPQpPNVOQ+eMV6hUeyDKQEGymomcbvkk1UxeIjAUutU0kxyc
AEVgNNMCouLaJRAdZ79n0j11BogizXQiT//CAT4iB+z0UHsRrvOwse+BEE82+M/wTyKNwTcM8eqd
xa0KeYHIglp4p0OP2gK9qmWm3yFdtBkqNoaoSYzW4Ogyvic2KguBmE2enVEXK98U5rUUobbtx749
uHU7nJBnh/g4K+v7Go95lOf1xSu2EY9BCnDvIrofuwaMYRWrlKqI/co1vVj+7bONnfWvzxZW+qfP
FmsaRHZV7ReVbkWS50tuRe1hKs5SXaDm2wOVfXFTu0cdCd9XIk3FApFVUMhRuM5rWL22YjAGTEYX
adu1JyNtgTR2gVNryzYSYmbLSAb4VycjL2O8o0PnNCoVL6maotPZhocQO2eV3FqSFQcNkJCzcDt5
pitquqQEQ1nguqt5oK6DbzHXg0XeMLmxktDae6yK7r1BlbQNoPoF8uSEEs/qhTwG2zKR37SeUP0j
ltBjDw8SjxJrTut/ivFPl+Q0wolSACyJnY2QEY79YKMbENx1mIcalCBb1wpWzC3eLowWyMAesKBH
1wFE2k7HL+QW6KA5daoKEbgeZ404bttLq9z6ELV8avrf3CR++dsCUETIWLHuqcnzLUq5kdfDL29j
OtG4zVVXZNUygW7IS1rU+iE1XciOa6P+qjvy55D43h0SzfIKNm1UrCt/y/DdJe8YMldq2bwrtuQ/
JOx92RJx492Yo7Id1Npg2N14wIwtkV2M93S0pW6lJ8l+OviqUVRsxJ+6iGXG+6TWkYmuUV3qEXA1
jJ1+YRi9s/YLXz85hHbFS6J3NyjPuHu/I9RpjmGLOE02mu0JRSagl8hBVH2CQGdgbsIKReUlk2JD
49RoLP6auJW5lYXZoYYFTVyE/bnkdYlS/swBg4znygUZ45K/+1hu1y0rzpH9Vd400LFQgv8SSgtp
heQttNa7cycCgAmhL7VsS0g0ihRofqTucYmdV7sB41u78BCalAsyNmqErjwgZfZlza6zvTJMUH9M
o521MioADSV2Bg5e40dOPzT8hKJzm9r4zdFl5D1UVpZA4Qxxc2qQo8oEQrq/+y34hQrw+pPl00zq
j2lsQLN8SWvNcyAkhFC8asycWWtbZm52AT1Yu9HBBX6pjMA6692ToeBe1JCZrsZIWEs3GYp1jJ0K
wxkk8E5jmC/JJSXb4BcN9Hsiez2v0MT6E04nEWj6vK5YaFAlO/iqoaswddoCTAoujDjP+WuytmNj
A76rvBxmQ+mcDzvyIZPtlL9n05Jzn3yoW5a5Yy/nEddg5cpwISjZCCSMRBG/NwmikQ3q5dHPpFeD
cCj8OdkyGiF3p2Hlps+1XxSB/BSkTOMYKj8RyNNboNlPODt+jmb+EdykyZ4TPmmx9gwUtHU2NfAD
CisaoBQ/JOd6yApwL3XaDUVo5rJuIxMxnixcgDGy+CHDdA2QYgHsRwzhGieIfnZJ/a0M3fZLMyBv
r7mRfo8NjwfuSa7j/7FM93hp9WDBaVDNz9K1i5crfg9OgX+LRAyn6VKzOu1gNNhTFWmNSiI1Qo0r
gMwaQIsncRpsYxNFe6DDeAXw8gaxzubBGyv/hGLBZkl2rQP5YtlE9TUNrPHOdyT2L2pCBK4AZIxK
52ijvvjRKyGnK/TiKSzHZiHByHeiZhBaftJVM9uo24mOL53M3JQjAOGi4GfuhuWTDxTsPfeCpW42
EXAtq8YtsidHtuUTIq+AN1bdPTmGZXYBSsq7Uq9Jmh+yqIdpEejVgVY1i/A7VGuW6kCLB5HYUzcb
nXEFLJC9pW7rVUgPIsC9oe4QBxynscZbWeqm4AqN98huWEsaRSZeO9Ql6C1o1HP7+Ny22KHSqC7N
5oqQwY0GsXWNF5Uz6Ltc06wRbMtpg4KM5tBic4BQUp4GZ3y3gjNdaaL6Ar5ssTON0hkXZh30CMAP
YII3chwMcygzqytqQqgCHIIYzdz9m988jWaQC02bu//3peZb/rHUH59gvscffjTAuOj2vfEQRBBZ
1qASUi7ocm5A/OGsSquSCwglZMd5gMWgpK/L/PcU6s/Dnlpx7tLVnzfIWmQkDQaWw/++TFR/fDC6
C32SyTjflYxuU9vlwrWN29jFOLupDzFPoe7kQpc0paqSFyhv1nvNisu7FtKQDlJBp0IxdlJTDQ5Q
IFpQLQfTercJukrSjQZRo/OgfgHARnd803QpaiU+5tKMMgFaTjLzPNtHHbXbY4YnEd11HhhAryNc
kV4KL8LOvIt6d51Wsb+c7vixMKJUKNwGh7ege2ddgVNybSSraSmaHHWvGRPRdVoq64xqHcVaPbn4
mn+xQEK0BcNEd3A7vTtMVyzr36/+YiMX6dksww8b86gpPq5mm6uWmVelgdlWgyV0mdj4xYPezb+v
egZuqghM6tQNnNS/70xIaIvUvEbKo4a82i5qnX5Jg7Xt+fcl4i15LfTzNEl0UApEEQ8iX4CIFh0v
rp5lXUCTUv+oRueiuXr1w+7YJWK4KGDxgoSfWJyBm8nXgz1r5BMB0gmGHiosOiIBk302kQfZ83q8
osp8oQ84EGROcgcCPfuWxAm74IG0ph412gg258xqf/RDmCLT1wKRV/k1X3puABYDlofHJrPVeb52
X9uPqzQx3m101We2+xpFQ7bQy5y9TqPhVjf8h7Tr0pvjOOkNvNfuibfjkUwQh0hvLYD41wDPMqjm
yXBJbn1/i0DGdEde1LQN36VWKc7Uk3GS3pqifClZASYNtTKZJAdnhauZ4X629aXVLL1ET7fkQgNZ
l6PookQRD9lozaiGnGjY2ulqvmvIOmubSjBQz+uFVmbumSGB1zI8fOCkHL2j7bY3mkZ/EnARNZRK
q0+rGzVoeJPpI8x/QooTpQD712U2FUFzJ30WneZP1rEgXhigSURNKv7ByJe7TbDQNJd9+qtqMwCM
1ARdFblQ44/gAOEGN6a/ihZlvQ/RvTzvlvNt9bbwdloN3Pr8l/ZNrx10T3yZ/+EQIAXvf5ft508n
C8e/luErrTX9H/qyUlHX4Tp1x8o+gGFDqGIasWcmRBK0MpdfE94+mlmePiaQbDwwXQdCV9mhZ2dp
ZXsZsQ8H+NPjmxZURnsvr+ynDkR35KS7prFsXb05x5ajrTSnzBcdBPgeemk8i3YozkL13MofN8CK
gDm59o2HxpXNnQfSq9ZLjQcy9QaovcI8jI9kk31Y7fK41JfTBMcMH6SxCbrOABMnIHrYV/fJnhYH
J256QFTEWFCXJvj4smiuIW9k6keEEjPZN1taHNUm+Smxip80SB9Xi40jUrjhdbp7awmgzWJ3TYt5
LBUX3a4u5E+NnyRfy5QZJ+pJbA+3ATN70IngDxo1Gd6AVFnRIJlKSGQu7CaQB+qmY2XtWIxgHbnQ
RxCojNPHBzJoDBovfj3qO/oAoPXQD2EncZTEmUrEL3ps9bfRZt1dNYofgfD9L5B2H9ZQBBx2oUQ3
6rQVSLeA0Ux8/1Q1ORT4UEH9BTyFNihx8/ZY9TGga+ZtMvdQ4OvqGnwhiNEs30/coFDbTTi9GZuf
IvVx7Itq8QmoZyUcYuKGda/hY1dh8EL561AvvnW8Kx8rJNl2HYfED6K0/qNyoNQ29oDfbP6mIcj5
LXEAgEyF/Su1smubDeZrl7QD9EDN4uZacb/1alMegtpNEadIdbAG2vIxHaCMW0Cg87uaDo1S+1eM
6SxHMBhf0WATWBm+GpmOkgRVRx57GpgtjBTFZ1kkn6FRAS5n2Gc3oarPM58hjYiA2uTmovae3FAd
8b7aoNzm1eLke0BEB5A8HkDzjfIObZEPP3IWAV3qmy+QHa4BSjTyHZdt+lz39olVRvQN9TzZsgI8
+tIxUz+XxoDUmjXE3z5migxiFDSzdEPAti1LX2lJggRRWGTPdFWEbjpdib/Y/uYX6oaO52aVfcqz
aa41HMEMtvuU1ZtybM7woDmju6f02jTKkCVbO1qNMpOPHB050ypZzXdkl8n/EPZdTXLjWJd/ZWKe
l7EgCJLgxn77kN5XllOp9MIoSS2C3ttfvweX1ZMlqae7o4NBWKZYmSRw7zHJIpuQ2L0UXVFsHcgP
vPC0mPWsnESa69iS1R4oJJjzJvmsZ4W1NOqjBgLa3DM+6f4ScTKw1ABTsMccOsq86PlaY+eXyvGg
g12q+L+U+2XULvyw9Y9eDNsRQGXi/JJONhIuZr+iBuQJ80sID0FrFU3DChgq/3jr5o+22oxB4i4H
ATZnD6DGsU277kn1PFtDpWzYzMUJQmzCqfCRuNs9tb05QcA1OVEjHXoXgmEgdd1TiWYbYvN9NmH2
77MFlhFsujZrEPGSPF6QZhbsh069NKsLlWqW1LvIS6slFemAIC+EOYP6IkoPgE3do4aA2FJoKxGq
+4s55h56wM9z/NVVrBLer0UH7Uk1iuLRiM0jaTP4cCfdxeBarQf9o4BHX6hj0f1dCdPuR9FPRwbz
1zUeju5R1YFaNnISpzrOrU8McumzbF2b5QeoUBarAKi5z9TNT0pxMlmwlTzvQKp3vtIvpq5hXFEi
ZnHfMNYcm6CTKxbE4dc2Peel5X3pYsiuTs0UHliaZI96ILVXcQ4PHQ64kBXGzj5OMI9Tc+d7gICP
Uk3/FdnSftkJT11jaZowc52gMmrlE0yU4/e+NhxZWtgxZisTydMOCr3Q/hBsNdCZha1qn7US4QKc
za36zFJvdjPAxV2CJqQPEMVsg20NQO/WbgSSsi2eRA2WEdD3d6eth+fMfekita710uY/hmrGVe0g
6Ep/y0R10T2c5bQH19X2mP0lgdYuzBT7L3wa2LKNox5eekG/a5zO2DFkOu96UMKXyMtNr+UwnEhD
28ug3hnm/RdWJrCDBP/C6KP0KQP1HtRtnAVVAdtQPJKfjKh9r7u10lnGWL3uswrKQAIPSlA00gN9
ZN9JkpNTVm/zJ9b/FKeA2Bf1SFW7g2NB9OylxSnPDe8pguDTAU8U/Svsxy+6PmF4W3ClxMFxIZXy
c/2ERMYiN+tyh8ffcMaCfzhPttPDH1rk25gX4aJkQzQuqMVV4bRoSltt836Er5kBHwTp6aCWLt7q
3DgZd8C2VfedPtQQ1kf2AnVUpIZbXV679ab0ebcklBvh3bAHvneF4+8J33arN9xo2jJghxcJybTe
nK08q7pHbq1eZy2eHoFh8rssto11qM8CZ3w/o7q/agWwFPI5wEpuI3x7DhKpg009ucVzVWXfLUQZ
v4dlvUEgrv9ipn68An5qvLRSIrJn5vUmS1xnybPJWPgyNU+SFBEoUExlGxE5rHOCA1XRwdVRZDpD
mgJersUEI1qAVzeR24KtrAl3BOKiOggAwP/Gcs4I5OQXTz9+s5a/8qlhu0jYeCQXxhDvBTPwlihj
eKB3dSBgpmNG3338KiR37LfCU9HKtO304sVMHtWU1+uhzVpwvcEXh5vnd1GnP8a8a56kCput7+fp
PkhtOKXpyajHZMFxPaztN4T2o5XvTtnKZXLcQUKQMOp08LKsXPuuzddU7EHee3DeOwjL3jppCrj4
2DxOmQ9qfxyme+Q0QDCEw8M9nEHe60r3bPjRPlPO+q88K3wLr1rdOOlUvJsptgJksTceEV3DXejD
oFgR9z9G6mqHXC/HKwwuTxBSrO4VgjFzHRWpAej2ZmctDRcCCJ3o+DNo4N1B8EJrU0uEDytYQ9yK
DgQUcV+tc2QFQEhLx1vGWmEcVq2fnLoKHl27SU7dGPtLUvR2/qxvcys55Za2Z0IEfg0t3wSmhMUC
P1vzK/Q2WmD+eXJ1W2eE1gv+EIkddo9MVhAc0o/aUb337RQUjS3eqgdlQry69ZHIwt5w+iIYnHmG
dnyBXcx7PQExoJE511P/KYv8dWBM4Bg0TbwTfag2SHIgrycnPBeRK4e6DUghcZLszDhtPlMP1YRi
G8Gcb4HFVrqcpecbgw3bvyyT8DzyZWDJ2NLbcQfScMqp4X5Gt7StPhapFRH/fk/3vwz731p/GXvr
3OmpSmm02ymYDv2IpCus0MvjgAjAJqtM6zEDJAw2x9n0PffviqH3/7Cm8odlS/ncJiZ2lsHgn4AC
r+YxbVoY62wEU4l+b2wU1TYyVI7Yk14DtXrB0+tD4k3WkrG3G2f6xqsuICaxT0uY+wgwr3snrWFQ
PLbvTOxbP3gyYG3epc+C1Qzf076CNk1qbRIb4OIwLoszSPDZGrCn8lPlmt+I2mg43/DYir/fxrBw
UivDt19bB39MYq0BYVxubkWvHsoN7JHVJnGD4GSPoF7Zwwuh3/O8gzWd8seLFLI/8RYbmbD0zbc6
njtYwyMbzAWyBSUQIvhJ5FhhIiwsihPZ0KS6aOsitVoduJ3Uir0if6bWvxobOwqZizSDgKqRXbBM
wLoSBrS8HOSxbBmWmrq+rxwIBozNa9nK3PrRxq58gB/tCgq3QXqvAk1gaMMTlLpt8S0Dh3gFWQ1x
ZxRw/RsNN34Okrxaw0lqOoPylRycIna2U5FbVysq7GVnO+q149lDmuTiB4j9wDd67XdV/jncVS3g
G13MIeSPdwX0ETyEYrz0ZDedD/TA8Il+/lTPReZs3aKa3Ye8kadXcLuPWQZjpJshUVqoZmu3CmK4
EwyJbg1mIWD4YVyhYAMlqgKofQRXFqUd9kcqNmP+XiTqId4OH1vHn4vUGjHQw/7r2HwCRqfM0hWk
bU927WZ7Ty+wgEaEI5ssU3WmMh10Fz+fsn0Uu+HJxOKT9Ayitv/Dt3N1dfpBPLApvpAYgpX11haw
0WhDvcZ0+gMsveCKte3ci6r5aKHXkKCXXrn+Zy7oV8y9srpwNq2srTUilAAIDxV7CS1ow+F37d9n
qoYeNx7+Z3BkkIPyO4WgS2+dJ0DFYY5YWw9NXjfL3MyGz5FnvXWeG//BywbDdR7KTkpslVj83fFg
tDoENoMhW4DfdFBDG6UfkSbpzPDsm8ZbYvhiXlB2sZme8ki90TKNNggSLNeFtLr4QIs1T+A7CDJ8
sSY1L9L1agc/ORsVXhVa+Yvqm6EFtUPXi14ub12pHjadCV4MXrmAYO+0BWkmfXFhL56ZUn1NfdCg
XWixXaJE9RcJAjWgBo36GsEawGbQ3uBu6G9/Hhmb4XTNUuslw8rmDAmm7IxVb3bGDiTa2YPxSVph
eLSicBPwtHxMkqi7OrELQEsPZ9ABMZdl5TO2o1ajs5tTEMgvcysbne81yB9HLI6wa3GEActLRMio
Lx0gXLex+8y4o1JYes7q3//63//v/34b/k/wR34FjDTIs39lbXrNw6yp/+ffDvv3v4q5ev/9f/4t
PGlJ2xbQsLA9qI84jkT7t7cHJMHR2/xfqoHeGNyI+KOo8/qx4SsYEKTfo8wPwE0LSoRuPbGzPK2q
ACb9QxOPoOG2rfsdqXOkz7NvnbGa97FBr+IjGCvbmFZYvW13O0DN7OTiTCrdStKVg12qWKixDLez
y2AcNj+VwSO+KABhbsuMKLajFbIxKQxCoExEhyD2P9ZR5zJNVgzf8QPsiYGe1Qc7S4ezpQ9D1FSb
HA89KDL92ZpU7WeI6ac7u2NYsdupUwGPJLu5C42lzjQB3BTY4u9vveC/33rHEQ6+WbaNHLQjfr71
kMfLjb52ncemD8cdksABUFPmtE6FUb5WMZImejnRT+BBl1JUV+rhgPMEqjYDTOyve1WZbxxSJT/M
0zMts2ENLcyKjYNt1+o1CSu+iqy4P7uwxDyWBXQyRuSmPk0Qfcbtdb7rrtCfBsZbd2U+nEaCZDzR
z8ysxrtWRdZBCI5nLigN7j98Lz3r15sjGKK+uDsC0BDHduyfb04v41ICOp89zot0p7DBy8/FJ2Qo
8ns4ynb3oOo/0+MwrDNjQ488KupegGtl92MBr2KuvDfEgNu1Y6cZVNPwYFJZDbMG224+87Y6u3qN
iJfiQxax/MU2ClgGFT26jrk41u5VGXl1BdB+g4S9/ZhrNf0S2raQO4j9I9VBMizeNgX0H6mVBlTh
sLG1Lj+iZnCtrUIB3p6VLhGcivaTm0G1389AeRx8aGZYfVwtax8sQtU8wrvefvylrzCvtcP3Es4d
vyztyWGOt7Z30I1kPzd1AdhJPYIeWP6ykynCP6reS58afUCksKjsCAJgKKSh0y06UA8PqVdkT7w1
q41hTvmaWml03yfz6BzivXdzvFEUnK25aOIP4vJd4+qnstlsqKHkTP3DN0J4P30jbMakif9tOGa7
oCG7lv45fXhS4cnCR0jJBI82XlGwj2PDpTchr0w8w7D8ZHo1f6NFmDC64RTY/nAxlIclmlHBCjKK
z+QqO7vEknnsbA9Lp5VXFMWi0W5vIUCA8N4pI5jLxOWRBlEDFf9r3TxZwGJ/W9cSKJvRksnO7Sfz
yIQ0j3QmhtgqF1k4Am2FRBHbCRntb82/9ZkrRNVu/+HZ8/NjX99MCEA5gjnS4xCi85yfb2asKmYm
KfMf3KEekYpNvYUJ/sKVh4YH0HdqrrvEy15zZq9prUs9qkqBpdeLHgq3EJ5FGrGQ4B53xa5GnkE/
Zyv9dP1wAMno3LXwckMHqobHB4JOpkI4LZiyZRWbkHflLL03vThcULCFGlhqvDcgOxMiSgBZd0O0
2TIqCmjZ+F5y7wDn8vd3xXN/+4pZwmW2a3JI7jJh/XJXsKISQdYkzgODXe7Z0oYZkDaJAWHTLrek
iRo4UbQaivvQmZLVB+nlHIYGJJdMddDPAzFWQkqepJV9dwQObnCaVV1FBrS403pJUMDchjwHrJCD
o60Rg1GwddvCfbn1qh2g01wG68Zeh4YKP4IoRmgEOyq2uq6XYCip0fqtjvoVOtQ0d9b9qG6sJZba
wnittLz3wg0m8YjHMHxFeBBBqcsp99QSlvDY8ivYcFHrh96eqGsY5ArvpFquvwLjF3ydik3E62mX
2QCq6HqWDw6eEQgqQjUFO34I9kuA8W256GpveOSaQFKAiIzULXZKuqTb+hEOSkmDsBwswlSQQd65
N/09zL2LS9uEkJmfGv8oU/dzkrXNA1XleHWtEuQwNlSkBjMBhYqZb3//HeH2bz8dD34bnglzAc8W
2IXr9g/PodFjeN2NVvmglKmjztlLVFfh16wH6NAfHHZF5icEPA8AYOjrqa8FFDGQ3/dfC6SVNvBN
hUqG64RPP4/0qo5hAzOevNQIwXGFFovTRxViUpCrpaIMp7Uq2umxUy5URYJsE2pHvCI38jNkYgE1
1UXsMJqddLXKjS6mFcRHS2kPOyqCaPQ+JRVhhbwOATVbSwvfcmIEhT6v1+HkNB+o12CLY2VUVTNx
CIGqaZ8IUN1m6rWdQkgCTmDmTL2G21x+51v2B+p1EQz1uu3Tdr4EXWcEMQe4bx67r5y77b3DveAu
7sB/HUDiebVaDqdwxtITEArukxmUe18V5itURZoNnqn+lrpFEfTPC+S6+kYC79RhB0H1jmjebtNa
wYQIsB5O0xZtHiAUX5zqVkzAjcK6cSw79QTNdQF8DqJ1lVvvxxoZAdAK3CXUL8LvWD5li3Qq/ee4
m/jKN4bkLgM2dNfmHd/TTHaDDOBtpp6lwYNXDCAnwyer84clh2kcgtPgJkt9oHq7asZ1bVvt0nSm
9zpqoH4DRlmMWfMcMtzCxKq+kwEiKJlo0y8QgD+QM2QTNUd7mLxXgBidZeSOCvwJ2Ke6TWXuhhAB
e5NbFj6BTL/IsD7UfvYMMkN8x/A4vB+xMYLnBQyu7bx7Qp4rgJ1dkD/l6VTDJqDotlR0yqTd1x2A
41SECbN1rWu2iVorv0eE3VzlLHEfeJknd6x0t+Y4uA9UNYR+s/K5P20sXcdFWcO5Y+7u90l24UW2
p2AtTIOgbpg4ewoYKcqQ6bpmcIGN7hgI4VgsSUi3vRqZeR9WNoJ6eb23/Kr80fH4zYomCc5r7S+x
TRfX0rTqrUhqA3igCXINYHFuirDNH/5qniTeD2lRbhGw6NZlB0u8LCweCs1GAQwSLsmaiJIZOUwb
6yTDTwp1dLBhHEB9nQlPKRmWyMkP42eZ56tpzMfnKAZBQ5aOiVwLduxY3QoQNHK8SLW4oZ0UKxCL
hkNfNRUycH3Xx+c6ystlbTLvHvqkamvJIoTjTD6eYo7oPCCJ7qPDkShwciW/glO1TtJA/Aha79g1
yMjQcMABvHsRqHALQNO0+fsnofXr2xKrBsEshheDY5omnik/PwgRhiobPhgdDONNhFh7H+klogxA
burqqdbcQSoMERGq6+AdpZruaWqcEoY3UMl33MK8j7oM64G+TL/l+FYCXCZebj2A4Q+QqPbDnasl
VkhnpYXIKvY/nbcmUZVWG9jSGSwcYYy7DOo6ndcRFtDHy1aM8aVVDb9SA0MG5Pr3t8H8dV2qb4PN
sG7Q/zkO7bA/vA/cYQDOW7L28o5pdz3NJMVPnsH5GCJeCANYfIJe5u1HnwTWSgxW+evDgEYUCUD+
9OtXBfTskCmLln//kYX5yzrHNaUpJf5yEg8P8dvOE0xTE0aDYXSZF/ST71ZQQg/CL4gJJzooD7Wd
eFt6Ptv+WU3v+MoElOr36gC6jXM1s9rwC6w2br3rqHFXdlhm0GhaU5gzdb3wmdvQcsmT9ahqCAcj
5bHKYlM9GEH5fgYjBLHqW9A8ssAUq1Gf3fplsMj7h+047R9ukRAb73RsgwU2FpbjCYbyz1/nfpyG
sJrseDf6oHrZSwumLN0Eq20XC00EkNyHfuphqKsJJ30bXwF6qz7deviGmJAf4sOiD3y4NnJQGcJh
gJWTgsB0gncOWKC5erRZWh563UpFOgRIBI/OEJyUYPCq+s/4rLdj8IRN8yvrj3//HeA6uvDzPxc/
XulCJURw1wUn6+d/LqgW6YhMVrCbOVxWsZwjMojte2ceZEhcQkOl0od4CmrogKO+GzNw2iBQvYgd
qDgGbQdhPuYibB1waztCy1lhvwDq7ofyrZ04YbL6h28z/kiWjgZ8+MfYjONf4nkWR4RHSPlrFIvB
1Td3Q1VvkzYWhxZ24UsghYBg6+3gc5h6kMAD8Fy6FZiSYggXVA8EkLuBFiMS0GGmPnssT2B2ZDsX
EzmH5xR5UeqW5XZ2DBTCLlTMbchS11HPIOoYYrU8NMUBGbOvAFtFP9LigkUj3khZYCEj5ctXLTW8
RGSwfRB+0mxSVpanJuncA5LI/bapxHQFNztY4VHOX/Q8XeOHP6bpfR5uQOnRQTKxKC5moPACgYJk
dwHQ/iyDOD9w/LpNHR5qoUAVtOfJeK6gu3GhXlRNxbEtpx3Yz29UT1XUSIexK/2ViWX/cr4CVdZ6
ytocukWbZcGW6j5cTLrNth2j+vihLu2y9NSwcmX3JfwmaQhdygb5a8uTKv1YR30Mu8q1B1qHgMXv
nxpW1NgTSuZtsdIq9wGDCmIC5hhcHE3wM2WSrcD24/YpKjjC9bHpQyavNbojlXOZB8smMEOsbsd1
4tcOXNWmeFxCQBlvFKdJH91WuedJ+HeOUCjpqjbxzUXdMBteIXaK/E0gjoZIf9x69Db7ARFsF492
EWO9iJFIxLn7xoXNMs3h6YkgnA7RgtY+Uw+RlPEOsXEEoHUj1VmxWCN0pa7zlVJv3KTjOK3mOUKs
eKMpunOrbVjHUIrT43gts7Xpme56niH3y3sL/pa3SV1zClcgehZbmlVMhX8Jk+AgbWbnS9AB4UhR
+OMuYfN1msAXJ1i3vFB3mmdAWn/RQEjzQEVfSaFZO8B16o9AhzKAnkbi8BONCmRg7KoCfxP6VFRn
cdARkOu+UP9QhBDn8E21onszDv4XK6/Dk4Q2HJ4x3YYrIR4g9CgerAlSWPCT8NaNY6tsORjxAo4t
6T11AcbAAoUNbqQh5/maR6LZeh3UhOvkLemTZDNMItwLgxefksnHAsRN3oCArFdOk/MjXEeHB6Pr
vpqlH78BF4WlRNaYFxl48R1Wp86CGjJn+NGVrnEf+nl8muomWdEFEBk/Sg1nzLvxAqk+yNgP+FPQ
RRL/KS88C+qrQ7JNit7b1sIoPsN6ezmyyt/wpAa11EMax2iOfVQi99AiGLjE0yXam7HLwLHGLUPk
kS2KIWTl0sdDzDeD7J5aTSfsVg52/lsqKsMDngnGq/NUFb7DJWI0F+m17BGGGOHG5wjkUbHMKnYH
SuNu7tsM4GfDKiDf+LX1jWZzC9fYwmTXXmIXbj5yYxAPqXWktrkmAxMiBeJt/qjSaLID9iywWtGf
3Eqwv4KICGhDNV6aiMe+f2YdE42QrNvS52hzJk6WyN4/c+/IO8CJs/kz66/DBtoG+ZqumthAsE+u
i0y6voA+0OdGvLmfP9fffWYaNNTGb585iCsI9iPvdtdkw6Y3YnvbVt6+QG4OHLS2ALDD6LC0oNMx
aSvAVpETKULX3nnUIo0cbMUsga3b3LMBqSOyZQDXNo0L0XP0QFRv/FC+xJaCkTTVMciLqhOdzrVF
x9kCUDs/M+KVCvECsOLHqC7B56ig8oYlSPII3mXyWKZwpOy9e+oA0IC1ZqBSralYsJg/YDB1pCFw
AJOrXvXZhupqiWRxGy5hhTru8y5Zvg/DvLVqgMtpS+hu8y55ZIHd3I2ms731SMuxxT+zzXc0Vzs1
3hl3JOuWZVEcqR8NrYIBdmxsqPdUlw2sP40iep3Kqd1Lq0xWiOxGW9EM9oHFWXoOhgor9WHlZ8Ve
xjnsrViWLhJVjH+oaZNkbv1jTKZv2EHzTzJHciGq/AyYcAjfTbXAxpI3wf3gQ0cm63j6hZsSuWIM
AmAWO52Gv0W2BSH+Zkof6MrDmNuHKBqcPaQBt4V0IC/EJ/fYROoPq+cl0qQGxC0daZ9DvDU2oghM
sOlgmT3GpbdkPjAPRr0uBYQ5EqAs3mTALpDQ1ulPRG3kgJscASigQp5/N9rgWwln18/OwOKl6Ef/
sYY+5Qo2DAy0j+n92mDxF4dfrhu2gbwHHwK0OaX6T0AJg+BsAlHw0/Vg0Q0+X14XG28soGAO9fNN
BQ2QlZ/AQifrTCy4x858AzFv4Xe8fvVqUO0VVON2DLGMT55wDmWqZ608cyknGB1ZQ2feZWGMXA6N
RCzSV+X46HtmcXBhJr2mAWm2nXgkv4BaksAgp6/3gOnLp8lzrtQ+ORFiumbZX1SB8DzYjfA711dK
vQBCX8J9ws+u2Q9MxZuSV/4Xv9rMAy3ZrXk75QeTIcIFk7/P8wcBanZhZLhxMTYEZ478zTLXEwK4
dMjDNvs0STXuOKjgm7Rp29e4GBfUwbDAz4N3X3qE+FL54EmYT9Glahvk7RqrhmsADMTJgQLmihoM
u954eGq+tNISWwmp0q2KB+MlF/jL62tC4q5cTUomSOEC8QOP5HK+XTmM1RfAuwQPjgGHGl+bCNOI
KgLiB4Gk12Zygu0wFdUOLiTjpymHz4q+0XEKXQUIYKZnZzI8QPAivpjwSnpGsuq5HOHgEQJPsMuD
GLZhc+Ib2W8b2gmIZzlIXWohGGowA/fRGGDOqd+mlRHZD4U+yARru9KKjDW9PkOvQ4P8ppyhnl+o
RRpO2xy6P0saRL06oHdHLCfPVHKG1oPrRo/XcJ7zLZa55gEMqoULVMxzIgzjPg6Ko+l3wcvg5rg5
IHvOsciqMgFzYumwplYnDZKVgdTdnoKPQJL+SArJLlTSM3KgKJ4zPSPk6SCsjvilXeK6f5LFEwW/
SZBCTsCeylNrd1idduXAd73b3nHdAK4bSGQfmo2h2OGh7+ynIoKHHXBZ8uTb/M/TUTlw2ZmG74H5
pRcBxL7bLkUQzLPipXJVs5R4R25Li4l4CTvGLe+kdanBN3mYKqbOVsru3jtnBhJ+Q5uu5jJHvBAM
zbKB042erM7gQ8qi+yT0kgekxhHwV94frZOgjbcyXfOmxteMLlSL/FtbNOYaSHS2Bt7ZghKXE70k
geGsU8PLYWyDYtlDkt1XcXGi4mDxHTBoWEXlvv2YTcU6H7P4JVAVMhna1AsL6fgFbglyWzH/vTVK
hngFxaZxT60dc99Erqo7GmoE68liYCwkZXFF8OWZrpNmojzQh0r1/KCM//WHotYU0Uf6UAYUPrFY
iMutP07sRCjPGe+pixkS4AsfO5lZLIC6zDICH5ChgeEjwK47uSQmcJto7kRzhrqTnabTqmyCNbb0
S8CSokfgQKZnC2j3uAE7mEqsz7FEgxo7laRp7a2JxXMpKcaTFeT9ldr8xruDXpe8oxIP2GMJacm5
BFTlSzu45oXasiD9aio7nFXDGRzmkRsR/Xm+BKuSBX4b/om0wSGwWi0ybwQgRH84v82hWWAm8kit
Gd7zCzMVyNNQK/zf8ZtKgLRtA/bsuF6yTNm5cap4j9RY/jQ5brSNDWauqBgkrDnLyv/sMifEtxg+
pcEItTFqZA0ulVu1d8hqI38a4i7fZBFC9NTa+1Z6qkc80eaxDXRSZPJEXdMMUuUI1GPhri+q2r5b
w/EhQfYdE3lQYDgA/Z9UfX1JLFgLJHFqrpBfry92CZ9fgHJwGilgLEY4NmzmylJ5aCpr8xqlndgj
9DDCEk7PwQAESa30c9Wr/TABow5xxOzR9Pr0UobqwgzTyAEWnbBhMy3YCelWO6yboz8CceanZf5I
dTC6+mKnHEAsXRV6PUzj9UZopAlGE6wFntd4+mL8YAI65SuYO1KRRvBio+KOPVCNqbDWG+0k3lCb
GuP+ijDI3J169AMMr9sCkSQqSoQ9IdzfPUzu8AVSOc2JqhsDsEZ8QbsDFYO6FGAagS5ARTr0FX+y
miQ505W8CfSKEG8vUJbwQenA7BW8N1b4oiTXXgxsbbG2W+NJU26yJndXNLDLTeOh/2P+19alN61G
kM0By8MsU2TxuziJtlyN2SN1tzMkZjmb+PvHl4HAHsh+8WL4TS3BFwUfP1jC2QnK3q5lXWNXI7MN
ebhV0Vk8uBsg+YYzleYqGG4gbTgMWxBq34dD598CdHzsllA62KticNeJAM9hBAr22kUynQ9+LbXh
gn/w2hwyM2kNubthyN77WV7bb1oXxn6eKsJVHwfmGfns5gwkYLqKh0R98/cUZr61M9H9bTuNx6s5
xeYvyTfIcrmrEimiY9uAm0/u6LciiejciqAOQX5GdwZNEZ2x/H6+tdLYGrDMVeWxYS+RwbqrLfMH
pYQdqSDRVlXOllLCWLWdRxgRPDRYhVIvP3Kfxx56xUHae5vZQ4mbz10bNvee8Mr7xEo+ERKmiAK5
cYvC27R4dSIluxgd0CpBMs63N52txKjSk8K2JY5DVQAF9GcX0tiKB1WuIIUzrMc+j8eF62VX6B5G
ewJIzXUEk3KGpl7N5m7w/AZApBiggO4wiZsGIWU1CUB2MxBnoPtnPVMrLMZgcAxfhyTug80QIE5X
GD3UNE2es7OKvbWJ7NjV0ocR6hfXIC2+jryKD1Sietny96FURwfmGMNqxKbtzragdRxCnPo4unX3
ZMdtvW5KVW96XRSG6e6dKAiX1JqLyLsrK3GgRqoqum7lWcy8pxL8ciDPO6b5ER7sH2dj5iYMKuce
TtnNgxGfW57196a2P+9TpNA9v2ELaqM6JzBgYxX2CAjp/lTnxeemavmpi9LLbaAzDmxBxV8GWpmN
tDgGgQ/WI0wxvV+JBkRp5u9yLmVyybBOgOiCiRBW4O4MI+PHzO+d386wwt+Yrg/0V4PoESJpiFJo
FgLgAX3Z2ScqtYNhH2GM8UYlOgDyPy4jOJ1vrbSHUHcng4cO8VQ9mKbxw8bQv+5w1dUxVLf1jI2y
7VPfG+rBUQBJJRk8IKdPnP5JEWStV0I5EhKouH10iKrqmFiWcabS2INHO/TmJypVbt+dqlxO2wSZ
s1MYKDhK6kP8nzM79NptE5ev1CMxy/ceVByTZGmLIoItoWggQQsS0ATL2oUHtexLXybeHdMNqW7I
BcCsEIQFTT/vvTuQjd9HgO36Yyo46Dp2su80RMEyJ3EvoH458foh1TAFF4/2XV0gjEIdqK7XYkAG
sLDzoDo3xL3rbTL37NjD0ol5CLB0Ji506L0BNmzw0N10MFTChh4NSmqg86hbBPiLg4WQGvWjVoAL
nzq4su1IWSvzHFiiOPJIwlqeCY39BTVQWbcafvANmE/w7xW8hDKv54+3s8AY1arQdUaAVhF7H1tv
/YbcPsHs5qvq+/IVwVmkQ/DnvyDvyh9KZCOpvoIHPcJmdbFjQ1i+KmyT0qFwPnUtFjyQ4MSWW9ff
hmdwqTlWgGZfGw7Fmgk+Ti/YSEAAXZ9Vuo7OqI5aqV/fVerXVun172Pzyq+WXq/41pgskOQaBZEk
KPEfAEBZU9Wtns5ypwnOrRT11rPj6Ukk/tmAScd3fQLIZE8nMIWfa9wKTr6zFbmPv0QbtepgVOY1
8bGHCOkvR6e1N8GsR449AiT4mzr6QA3WxNXB+3OExL/0MlOBXBi3AONhTSueD822l6X5hD+lse2T
IFtRMamBNLYRtllQsR5ibNOwUgiqkLdLy+Cbvo8iYIcw1APCcVHil3c0Gst8oomrqERgVReVg4m9
DLF2HxFe6ASP8gqBsXWh+HDxNDkoHmARyv4/ZefVG7nRhelfRIA53LJzt9StPNLcEDOeMYs5FPOv
34clf5ZhGIvdG4IVyI6scM4bnHg7wHoilR11tvUNxTAkDbOi3hhBbn/T3JJorVY28Nwa61tby4/Z
sfKHmPjny39cpBmzvi0r070vsdXWtDRjrbSNY1CXPDHbRJ2My5YZyz26luvsC80sDzMYb+LjTL6q
aEmbndU6+apih5/qZilE8zjPuX0280DbIAM1v+uIJm2G3inuCLkM38CklTaeCaqXqG0NulkwvQc+
or0IPhV31qCpXuri/+plaXBBSsMVREOy4Zut3as71F3/18uq4r9ell4yH6t9o43Glvxhcf06pBZ6
cLV+/1VTGMzjIZisTds69Z1qwF2kvEJ+7+90hH3fy4JnmXnmFZcw91jMjbPPyHy+D63c5itmKfUw
MYjrzr9LUYK9TQOW559gJq6M2jR7zZvuryuNqPi8UnXI/76yMQvr80qFdsJi8nGuumOCV8UPWR4m
BKv+bHGiDJt6cF8dVDp21TAm922jZZdWm8x94LjVM5EWclveYP/RL32orsqq+aMXS/KtIxi/BVUm
rsImtWo4xO8gwWZPqYzEJi7y5mcy+qg8kDnLImZUrZbvSxI0aLZIcUMucjj5bfXBor/YNpNNLArj
JfSeZv87C04wtX3y52p0ksF6+ygLw9tElZM8GF1kHn0/c4+VZZAkAn+PTe84fdhuhY0Nc6uhRR89
E0JvOME1aozqZYBCsKnxCDkaQVW96KSqoHsGy6a2Rf0yzqN+63BL5LmrXlQPZ/KP8TLnD6rKbQO5
SX1fnFT/JR6cQ1MY+Va1EsTvrsijPaqXUlW+mLZY7fSPqtQJK4BvhI+JuneStNrexVMZaVjejBtb
FSDY+rvqO1VFey0SB8Z3olmY6STFC6Gr65CX1XcrASNtI+lzbn0fbO0CqUMa1fc5mlHz7G3+FHh5
vNf6T9VdM8AmTT4Le1VEl8GruvGjsvrmiLOe3KtqfEy3nZ0WcCkK81SZotmpmw6ac654GF/csoOS
Z9knMGTZU1bZ+PbYgLulN+BPVQ0RU2HDXE00+anuQBmJeYDkVY7Zxo3b/oiKl0aCdC3/P178eav1
1f7zBkaMC2jaVaivrIoNHcx+9CxeUwMxst6onVDVl8a0bOt4tD67teX0j26dn/+zm8ti6aSzTr6f
E2UJThLxV5J1QSg9A7+EbrG/6TjvluhBv+l6IG6u24hwWQdR1gfDIYCbsVNFt3HIwxMouFPFyHod
Yrd7E1ZrX6cizkhjcrPBdSAT90gcpkPokvP/Azb7VjdLghMAmy6pEQTfbQs3OawT9SfEWob9lHXa
JQqa/gK5299bSa09pjOCbwKO93dn6K+mun7JkIEak/ZXXWJRMXndiEIr3sN1FJRXr577EzLW8zGN
ZHcrZg1VYaxI3kgQ/S7SQfwZ60fHtHgfjWG++rk/4UbDs6etJLM0bYwDzID+3IkFt9ahdHYJ2p8v
+jpQsHuffmquRMuamBh+kcMxs/ToOGttvO2kab2WSecf64YghCrOQMqOmZaln0VMTq2jGcjsszjG
PKUF1mdbvUrt11yfyJZbZcn8SrFz0omiW3129khXHxuMFD9b3Tbujh4Roc9rReWxzssFVoPrtbVL
9kTOBvaP67uC3lNgG6cNn62FA5G093VUKNfWIKiTY2xo82drHkTaIR4M/bN1ydPoQIodMsZ659Yj
EYIluPXZ6hg4PTsmguPqViLRrYPeoaOqisxtxmHpJbIF67XlNC4H04kwTVlf1xjM6YB9G1StWZ6k
X3fHaC5f8R6aphCWpbxXB37ev85S6+bJZbr7dw/VTUB5DUnk5QdVlDUmw6VwME1a7SML2/Tvg6UD
Z1RHNyZfy0McxU32TYz4qapU/dQhrtKfXgKyVJVUo6uhP9kX4z5dr//qmubEovKUXNhXnTrrTP3F
LLE0/bq3xJn14gvnLJOIGU91i1I4tw1aOVt1Y6Ng8AkT2OMFLOvL14tFFfYjjVY9ZGzI//H6UDgk
IkdlulN9v17MM7OT48v67qu+j7XijHb1m3rlr3snpelvCIwZn/fwniPPgCq62q2og5bgtCICXLLn
lVX2v+o8F04XqrKJVcbfpw6pNPRbkBywtGKrA7C4+zxVXbs610LR4cenWv4vt+vy5GBGMamF9SXn
9T5u3LMrUmV71nwkRgJzZ6Q+azN0cIPRCE5NzL9cFV0n89g3ieped4L4rcXDTdUbk2+dmlZnGQv4
6t2QUMFcCdwZlLP9WhANUPVZEUynRUyQA9XNseUhRwKukBgIC1qDVIA61F0a3LXrQRW7zmn2egRR
XNWNTUOSmhx/HeqmbhOZSr371Ou8+yyX2z6wlguTsE1sbG1wI2/YEfhiXslK1tmqo2oxEmwb195i
vfarXp0FkfHXZar4eW0bO2e7QnP1Z5PLwzyb2h2Qhty3i3t1mO0Ewar1oM5UXULCaAsOut38qwGp
cQiI67Wqc6oNh1mvq/O/6lUPdSlp8mjfslz+fMX/ejF1rdEGPwkgrpE5Qr/5GM17fbVHnNcDuK6/
DrUyUMyhlZzcWN+1qvjVZ7RifaMH2ngwpZeGjuEkGEq38cmri/wwijh/S6LsUVFKFhml/C26f/YI
AKP/33tEWtNt56VDHjZAQTToO4JXXVzembq3sy28dr+qvDxFHOGr/HVFa2b90aqae+gxxZ2q/+zs
zbq3HQoc7Zy+7x7QmofZYuPYMRE7CUj3td4RW6oqbGane/isrEt5ANC3CrlSV60H2ebJjj22vlW3
+WwwPPxjMtS0F321cVq9nSZt1jd5HvWbr7rUF573Wa6Ud9NXk2EgpxqqK1XlP9pVWUq0MP51u//s
OK3vQLWog7qja/h/1X0VeeqY2FUfv2xwhNlnENC2ARmXKazjub6fcGMks1M1+qWBm6JbgqJq6SNp
9tu4a+FW8ivvVaXbuqspyGyl26xF+9Qa5VOT6IwlZuKd/CAjXDK22aPpv6s2VQPiND16RB43X3Wu
g49HUsKmMzKnfRJgBZ6qJ9VdHXIrYNmu+97na6g6W+gpoiFCHs3KH49GoYOBKYr8nmBcfi+JfRwF
KhBNVBkj/12fo2pRfcByduCxB3Sc196qAe6ksa8GC8mwIjfPlZMN8iUqMPx1GqzwAj9+Lpxk+jAK
MOutU3TkoRtM6fIYgEQp5/PcQKpn4Rg/IKSJQaMGAzNj6xyOhT3/gmi/gYQyxmHej2CNrADMko2g
QJ70L1pEEm+wWqQ7PKS39TxLT9q67oK7VO2saZ5eagmYPHFR1jf87PR5J4xOCa5ECD72PH55UV6j
pUBEtasvlmOSx/XmvCY79L+yOlMHmcjqaEsLsac4vnf/PhBag/s+MawViW8edF9+qMav+n/1XaZG
rNi2/7zH16Ui84cznnw7de+venX2VbfUfnKXIJu9voN/vdJXnXoz2YL0so8L4d9d/dJODo1bIrQV
O/IeYViM6r3Y2k9+IXdtuoDfLx4DDyKnVnX+S12aDzX2SzedROqL7I0lXLwuvwxjEbwsUS+3xF08
vgNabTm6e4vl/85ci8HqpbtoQHDUndKhNfCNET9Uo4NU0FPE48Ka+67NnBobtphHHe91jtEqZ0sG
CiyDKqtTZNLHM4jWlfcxBa9FhM93Po1XVYLK+VyU+nj7LAmbwJY/PXyWXO9YLJX+qEpBRoTERTeg
tLxv4M+hDY/dclMHEyDsrowsHYgCdWVj/9XQgqjEcsX3d53u9C4M/7UFUZUwZoQ6ft2hQSfglsbi
UOYJZvR/3xlyfLArLdCXASac0J0Ke4f2mPvQAbp5sCsvPc62B7NsqIGWrAeLqMh9gfW8GbEbYVVK
XW/FB6tdJpanlFTfNLHNsHUT6OrY+zz0mCal2nSnJ/O4LYhs/USFpzHcny1Ke1s9K8w7S6u96zyQ
VlMNDWxzfDv1j2F04HAu3W8IWf5hll11LjBrQATw6zQFnn0mrSuXTRqb1bkzXLy7Ji06YelAzBlC
peu09YsYgIEzw7cngnv1S8EC59Bihb1VrQXkwvt2LN4IRufdph+X0O8T+VSvSVVUZpbQ8XBxHOIA
UwAYUtiK9KV+lka0fB6ycvxn8ae2uAVCv1p8ISoEL2U9i5ZK/KOoGv5Vl6/9ar/EglZdYizdjrHF
ObbAgSYhyHjMhdh5Qm9hxSbpo+G0MGEa2fyUg/sSTLr1kvWTfcw8O9rn9RB906ARTEBpfjYLkqPl
MHfXVC+s+4ls56Zpp/I2JUKXhziGiVaC8kIPY4xOhszwipRm9GCuB3ZNzXVciWwp4f4dGFgW6XLE
NYZG1Y0p+jfh6/Ss7qEOwk0Agcd7aKng0oS94G2OlKFtzd+tukZpk0Q6rlB9ekgGEOHR4Ihrio7D
tWoEmq8ycolEUPxqEGuxsDugTxYmTF8Nmus09xrATa8pUc4tpfduxRFay6L1Li7E4m9j/9NdqyM8
oE79GhwkS9CEIJjjowHXFQWsUcMd1dXuIA/buzEuSPysDapOtToG21zE2ukDHLbZoEEYasXi3YIO
hLjv2clPfc6fZNNoLzXQrqNcbHOfN6X2XjraRnWYcdje9k1m36kroxKojrJewWbkqTB08rt/WUF0
Ts5sl1m31HXMGxHJcR8XGg4if9epszYVzWYNZ+znYB7gELIzGubJ54/JtergtLl5DaoXVbAqBoiw
APR3mirvl9fOfbZj3Z3vbBh826+rmvX62KqHUM6Rd1AN6q1EYB+w8IkRmV9dsT2o+FovxduM5/tt
qI04JKFPwLld5oPXSG+nuvkRKQLXDph319b/76ucIWlee8yXNMscHhAnGh5gIyD1YeGTTCbp7qu+
T0oSxcvisx2km2rIcl2/I8R6Uhepej4vog/duIa4POtGtpsI++i733RHf1eiOmlwQHfA+63FEvl+
w6/fPKm52yEAX2fFojtJHKOOILOsm1PLv67mG30HPfynFfe/uV18/6nzpxQAvVWaRji4OCURhp5f
0oCqoRumW5ln+tbMDcDA0r+fDVTVlCJVOpiHWE/8e1VS9WuV6hUsIjp8Jn7NsgLwZ7viuZ7N6FEr
ngAJQ3lZDwuWTNu0mZK9KgIXXW2Um/nQpAvCln5/J41uvjlLgZAlWfcNlKrlpBoTb5r3uDCXO9WK
3+10KUp8eFRrW6DoNYPjUo2qCqYFUFt7vqmSExFjiORdxPamNLer33S+2mkMAEq3OYD0jSp++VV/
Gt2o8rT2kY3WbZSnte75E9xoY372fWQ7TQ0jU5a8y7MGq4fNxPQ6ryVVpZvmGzKx+b3qL/nLHrCJ
Z9ZZe/jAiB4HYRPA52YBZApENkCKmdjomMkVeyyWgBOjT50/zrrL6tFO7slL6Vve0PiIrJ3JwjZk
3Hyc2qEGXGlmm7mY8dvTBlwC+ve4c4KH7Owy2Dx6cLvzeSbbmhfewSa6vve9wN3bVf5ep7UGSN/V
NoL05JF07Akh4OQxiBjcDTiK330C3XaHQrNh2hYaF/Z0VWeaA9yoqRFwNF1+1lQbC+zb61X0ONgQ
f2KWJhRL5IwpedQj3I5lZG/9yiSKm61I8qM3Pc7BuiIKkPaNeX0kMObqbJntsnk1E1jeyGecef6n
EBjbHxUSe0+1bsWn2C8+giH+IdI4OESJERyzSCO2xXaYWTLhX7S8OsmcH9wVzeDL6ZS2NZ8V/Rw/
wabYdsIZOamHGibiXiB7kEWgzxvjpbeM74Fh+qEOImxr9xHRTs0LW4sEkT4D/BnjfjOMPD1ECUo8
pzpsu9AM0R+CQEf+nDxhaC4CAhCJiB2gZw/iaT3JLZmO3Tj2zMt6nl4mYIuhqLr7nnB8TMT+V+aU
SMw2VreLK6PZ151WhKMNwNTMhw26kgCdkg/D7ZcfXdMf8C88ycW5WXWrXwIJtpXJadgFSVuGRjL/
GfU/2hL1Zfa+v5HC5ruQH6gMHtKg/DYUgEnMuoeKWz2ZoNXCscVc3tS+xWW2cdqGaaXpsB8T9o+8
fEf3a2/xzZQBpnmTJ3/rLBO2jv0GG6A5Azlmd4LZS2inAyEDTRs35lLmAKyc72ZiLgC+WVMGSSU2
dPiATLqrSybYucBsqqmza+KCrF5i8nZOhkfBVPUH0KI/tLEsX/rozwYJ3QMktFeN6CjrhOVaTwSQ
imQVnJpyJo/F2+qGeQWPySdZGlSZCC8AkRx/52ncXo3Zwgwtf+mHwXi1vPMAgnKjReLFgBeyrVA2
2E6MAUQ87RP24ld7mc6V0HHiyorr2OH5ZECR2S0ZPwaJ3uGQgCc9J/EpaLqdZ2KeGFUtFjn2+Ngb
Scvis2sOiYvo4DD0D0A/tnY7j6CQ7bNR+VqoJ0kB0q5/9paKhOVcLds+KtuzSMdT24PNRWqJ1Czw
da3Xj+MIx6yyS4Cv4LqQrSfbn3hYqNSkiboet7gBV4Ykcq++B8wZ1xzRN+6h6xO0MxN944KAFEgv
HJcFHoONBVBoRKVxZlvub8ZeY+ketSdi2KHddDMoDv2cBgJ+eNMk5q6ZG3nuM4TTb+q0gfeWh/9o
W0ydirJyh4PU+1NVE+gCHclV6i6Gav68QYxHUBqZYTEt4wGyRwnb2W5DrN4ndDQWeRZBYu6dXr/p
Zt2cAZIvPGGJj10K++OtnAGZ9Ob8m7nKhSazBI9SrGryrAxCZr/47JqIK5TxJqo9PKhy/9cTfk4f
qc8GbvaaJCzNn6brPYuoD01yeqcYrurOS4c/asnPI4LlobZdBHxrtJvJwFflKpI9BLc2zxL0gzFe
dcVLmSzNLu8BIrf978JDswSgrodsal3vFi3xb0MbnYrF154jBH6jObkYVv9aOl21R7nkoytzbedF
kh8PYUfUf4Z73RUDKXwS1YasnmUyfI9bu0PJMHEPmUtCpR77fTS05Yb3m12KYjoECV9IUaPZYhbO
cN9UfFlGLl6Kkby+2bB1icQhS4v9QkD56Ap5VxQV0j5Z9TrW+kas3jD4VGIThWcaGc1s31XRXVuj
KpHxMOrG8FBHxntieoRqZHvR2W9s+mUYdjAXnbNmaoKYfWafcoHIRds1fwqjqkI8qS29/ROVnjSc
7BRrcpljmBo/dqVlHFHobePe2aKAXHnyWc/FW2PrSRhYE1tfv7gmnhvvW2tEXzgGm9oGxck0WCRk
fvbetcES9pk/bzx5V3d56LuzG4qgxPC9qP19Rbrn2gNZbGPZXUunJ5qLHAliavCwOqGjSSn7V2L6
aSgG592qYhhZhJxuQg+OY47miS/PlTb/Djz0r5zgwxkL7D+t8VSSeQoTQbqYyXnazA5wvsoM/A1h
6OnIzisnu4aaTV40l3TsGIP9yd5jnmGG/er0aeXGG4TuCexqe2fPfrBN6wHvjAxyqhjTizoMwkkv
ZEcvedG6UIfdAhjv8OxnECyILIWFq4V91/6ZWs6bM85/tGZHDiyx7wBjX2pYiN5MHNF2/WaLDsI3
idnozivzF2TFnevEdB92bd4e61gWD8UMDk9L+kfRL6HdF/muYFG3NSFmIYqV4vBljGBpC3fTGzgr
N6awEATys2Nb+PEdtjQRaj9WclmCwjlFrNTOIsmMczpaMDSTcrlUaTYeS0SQ74CGWwdDiPl+SIqY
xSy0VuAxzX4YMUYk12Ts6jTzHoouTnZxe9/00Hps4ZJMxQAS7QyWxGWDz2GC+O9mRUFuukwnb24D
iXeEcF5cK8AucBHNq5THQXPxGyhT/7Ujab9pPadHbT9BY7gHBmTNWDIhka9/Wxp2TkYzVO9aQ040
yLrpVDu2s4XyKsOO4fJ9cmD6JPBa3qEVd4CTwT6AU8X1rxfWOxMYzopQtd4nt+/x8BU63poO/hnE
Rd5jBFFChvXxnXg6G7asGd6NIBrCApTUe+AgheQsfvseVwwR6Bg271DIJkS1kXiLNeuM4aB5RX8y
ICDhRVtVTMViXksNFtGUvC9dVm/gJdlguuNu39gTk6xtnxOXPXEU28O1Q8T1Kvmsl8lv9wDO2Csz
AW3roIBqmXvOPWttIkrBg7a02kuX8ZWN9mZweZdIDGVIeU8jGsmIwvSxtUZBUfMBGgXsN8ZBz51s
Y+MCGd/ruiYxTpE//CEnxYw2CBz/6pmczrwf0BPZghRyN7hhWeFgWPmtcUYvnEVm7TJCwKHlDAez
ygI8ydNxv9TXIWvmYy/T6LrwWbTUvQOz+JonkXggkNqHaFIxZbWafkMKHUW/cnlw7ZkJu2rnDYEE
0HUod5OYYierD2m/gczQ7a3VBLUv0w2M+Ozmjn11ChacVpF2xIOlXr5XfYXPSLUcGlz5dnMdvAEO
3vbtmEJ84fmPFhC/c+MLPooLNgTD4W4Bre25uyhL4jDKCbTKFh0cwek+TaEMiQiNL2PMH1wtu5rr
0B3nBK7com+3PdqhGjpsTNwC4gMBAbRYI2fTB4UX6kVFIpLpoUsj92msA4LqTrGXvVWHY0VQowpi
f5thABdKMss7mdTudvbb4YxQh3ufCiPlT7eAW5CEywybAbVkCX3zqvSutBpAutbdjDTdbnDm9AK3
ozmw8Hd4Zzd005qjgWKG0GR06XhUEYeq/7C9pceITTjHASmaJEkJIc+eseu6qDpUscg3dvoqXaN5
iOfJDImofWf0JsM8ivlcOuEwD3WYyFi7ubXsr5M7aWFJuv5eilFs0Gzmg+vBOcF6o6wI82Rd+0C0
G3BDD/CnalGgLB0MtD3DQJkezcsQUVpfN7Ir9MY9f4np2kmyjdgoBuc48nFMLfx7hNwPQ6zl4eDr
N5uAzs5y5zk0Ou3cBdWrEK53V3ba73bih5ocw7q366bcyTn7JS3wOy2i4jjnPFR9m97lwziFWjp7
4YTLQMe8jyoE04ruFmeMvKPdHOEeJAaY0n0UYbqGdIfwtN/2ZI8XOwK+NdXJJuknZyMF/5O+Nouz
JgYooBaB0XmqTv484AziV80dmmNXvWVLZQEVsbBENLHcACzLikwU7qWdAhxdJhZPRjvIAyTbXTJp
UNYasRwLJ5dAK+uXTlaPmg7gDYFtefCk/DBEbm6s1rB5wnIevsC+Lf0ES26JT36Ma9EaE+2HJNsh
B80KPjbmrc7uow4ScYajpJO9Wr5LaYGVY1mw5aGAQ4HP+maZJtyH+uAjj0o77LyBWAcyTVOONrR0
b6RKp+sEyBDNIrnP/fjNQ6xmNwUmbqYi3y1T7LIZHviChkHs3TjSd8LL3zAEmrYNIbMdkqv6Lk9A
E1ZajNCKWd+VE3pYMmKKKlzbCj0k4fZaOnibrki7jYiSAzG4/JwhvevqpnthjX+H2WWHjHn6YBmG
dqh5kMJofsgBcIxFKh4l+9nYIdFs+eRNBLySrpHsWPXWZKXPzq624ulQ1K6xTQHYhMJHTja9xWJy
WN7IYVOAkNw6XvaYBOLiOn6765DIJW9d6PsBOt5x8fQAxi8iJ4zhUGmGrNj3CL8vvVsh55XixYCe
+j6a9Z30/DaErpzvo8BhJIlEvEPl6cNAd2fX9HJ8NgrCQgXsm8Y0sfoKAjxLLYS/miidtpg/PvNT
+cRY/B+EP/O90HC6mK2tl4ORiQnKgdb3WhxNWgTtzKgA5jOJt4T4DDzXjQY2EFB7124GlhT7xkHB
vEEJAnR41T01ORQui0RgQM6/nUDQ55M9hzorabvHGozx5ycyC+NFpPmjFjXLZtCN6F5I68O1ycMv
Q31O+0ycypnh2taAc1VkM2rv4rHLhHp6wXt3a+BCt2kaA0WkKoI6F4FTyuS5M0tAXlOOpmPchBEC
qwddY88yNE77eXAWUBB2VWCN5DqPUZAteziamGFkEFL7RWOnPhUpQICgOWF52Z+nUQxndfZ1iF27
Pxcp0Ck4NczUHuF28O2Hucz9Az9ufbZyvT67xLv23VJdZ8R+z0giLee0YNMWwEvaqLv5HcmAPp8O
DQlGZGguRC/8kFD/VRhBe86a8q31CwIopT22xyUp2CIHsJr9fEaWuJ/Po9WjZe5JvHBdoyhCx0Gd
xSzt06Cthnj1YZqX8swsUrIJmqKd01dvbgIqoBviivsTapH47BZ2tdGSKmEv5UdndWD5yjo0ya4O
Yfd9pOnteelb9LJG59AyHJ5bPQO7mLAsDZu2ekmz7g/Zlf3nd6XO1NeULA7a53O0+Ci/9OIQrW6U
ap+hzvy1uFrz8Xtv27qceNMc3Ckaz278CqmpZqDbGUj9s7sgKxt46ZtVxqWxkXqTnbpuIeG+bI0x
ezS0IMXNng9G8s1BhhIlCFbwUkbRhkFqfQPNbajkNdMYLpDQ3STZHBVhokfRYcmb4ygbhBVKXBHT
5DR28BI1FmvAYCfrrN4BYh7khb3llbRdjV+F5S8bdSqNpGb7G1lh0gGiRCoE+vdLVQZsrUabeA2G
VGeADuZZwDHf1B48tuanv+Q/ibv4fLMRGnKD6fjsjinjgYUNaiJO6reqzak6t+tBFdXBRsyDv/n6
U/5Xc4QR/T96j14g9/MoCC6WB6MeN5gtf7A56TfSRhVu52o2AiNldhyaIiCpQ4e4xv+78lPE0uew
DVrwmcJrgNxxGED87edfAk8JMoCToXV3Ud4np1wrkHO/9dgE7vtkeCyj+i5jHDijko1DWl38QE4u
JlAuoWn1eMwu5k2iDU84XPN3XtZqIcBo0glxujxFTVEydi/F3hjjR4+sWFQ847v+2uq+dRjWMIHu
OMV5ipGJbFvzMhtY2xwgInjPfcszHAw+eMmiegkUDRL7gTKGSDmMJ61yMx4df76KGUE2x9Mkqybi
jAHiDc2QnyNdoMvdaSyrIGNd+GpOaMFoTriQdQ61CZCWb5lhFsT2M4pHZV1n56BafvFj408DaPVk
jyXemmbabRNSZObYBddRLNaBoHINa2yTsoXYOq2sbnoBqXFgG7UReZ2GfR5XNycl44yQFaL95QGi
/bIlCxPQC8Fna0LZFo8b01+yd1D/7SUqU3uDJXK5ldrS3GUIZ1hGpb3VDLN7b2r9U44v0SPemeSk
naX7Y8rEwVs6vOc7+9nzRHXgESiPEXH0t6qMUExItR99ZNcb5GkHEKMiv2o6+x4ZDLs6T8SPuE5e
iSRtcOC2P4ZYPCKI6v0uBPE05gWz1NxbHrF8KeO0CVsd2zZbuj+JzPvEAhijPL3rjwRLnkgNwnHp
G4hWREu2VSyzk4ni/NYr7OWIiulyWEgdbEFpWttF6+SO5eO2qsf0oDdrvCMgIlUSae1E714B+mNX
KIanEj6JlVbJR6TVLkxwkgnmc1br1UpeSXa65S5PctQ/Omm8l2PXoE4OYZJsP3kYvFpSPw3QARrL
LZrL2aNIswJyazYzSO26ucgvTVGPF2eN3s1AfUerbY7B0GqvWF/vRGARUoWxt436fDfFafwKUvCn
wGjq3m5N7cXSHQ37DH3c+X0BstGpkn3eTv5HS/y6DXyw9TKaLwQ+421uI6c0kEE+osi/9VFy/yGD
0dp4mWfc2AFYp7ZO5EHCPXtO7A7WO5nw3y3ywU6Q/moxJGY9bViPQZXXq/eIfQysQTxaTURoQxPl
H3n9G1mBhBxpUodL6wbPoI2jfZx4EIabBY+tJVtuhBh+zWZ3WmbRPY+y8x97hC2SEjwzRtPtASVw
hiOV/855s2eV887IpeXhV/mzWfVUlaqsDqr719Vfdf95C9XsLpEa5xEr004xkU/YH6up8edpNWJ3
rMrqTM03Q6LTSZX/cfrV/tVd1anDv+rUfVTdbHTl1tLrKWRvl6P9VpY1k+p6qnssYQin/q/WGmwW
BGt7rgHZ3eHH9lf589LPo5hJA2qOto8z0ZzVoV6n2dGuEB9TZVvO/yujXs0qckjvqtmMnxxD53Hw
C2sDiCh+UnV14TK6p/Z4UHXqoMNN15MxuvusKtzsIWYY+7qow7nxZKPm/1mnGkq5tOR3Vq3j9eaf
dakmQ8MY9NNXHTvODWL21q2yc2OX+HV8cGqkxiutca56bevXqAgSpr6p+9H6xlsBEPnZ1LXpvESi
2LkYED1W88L2KZ5DJN6qjwTExSHFAPJIYgTWMuxETPa2hhkM26HNiaVE5b1bDfLOTvODzxx7wcmT
JdKS5SeYY4eMLf+lRLL1gLjLa9nm3hX6ob7T2HYxrMTu/dhNKSt8/T6bujNiKMUF916BpQ5AblBU
y84KDBfTkwL9uGr5ITxkJ/mig2cC+v+HsfdakhRZwnWfCDO0uE2dWVp1z/QNNq3QWvP058OZvWir
s9a2fRNGBAGVhQgi3H/xkLe1+jd6a/khHOz8qM7aM+nmjiVmh0xjkYz7BnXDs1kXZHpUBJk0HaIc
U+9D0vfqR+UMAEbbZGFTEElK8YfCgiow/orLn0bTNayUATR2gfVlHszykMGde00jRArKsfhOLH+6
k6Y60LtHL82uUpMConBwaqB+H6S/tLWd/uFZfX0vtT4qZjJM40PbTh44tTY8FFkyvOahn0ODjYaj
EgzDq7RFBZNdwFGPUvNw5byLquwXMjT/dphHpKqJSoJBWc4hRab/jgYrfJHTeOUcXVWsC3dbh77D
7sFU6vQqbRXv7X2r+I9eQw5/Kg7oJQbP2pypmHgm08lxgyU8wbAtbYEVvWQ5GVRpsooe1G1a/JBx
XZqiYZ72aqnpZ6nGU1O8TkTF1zPkWGDrAJUE8yogV+Cgz3EZO5e4YXxFsuX/gG7XLs3M/Fzzv27t
n/sR4s+BQxr6Sc63dey16G0kG8fKJhv2KDgVD0gGmldjXPRzqmjcSZsUfaEWD+1SBLECnFOf5kXz
CWrOf3ZsnbVkdi6lrj5vTbI1pX7xsLW5cfZL9WpmP3Xk7dy6iR8KnZRxiFnvurW12UoLiKD2btJD
IcO0dsuDKr0oOmCYVkd1PC5NzFDUrP0ICAQdfeYMJ6lqYZHhhtDBu3as5iP0/QXks8QKl87REGaX
OAwBVS/VIexKHIPBmSDVxNortD8MLwXfVphEmJeqSVL9ojcg99uhsz/GvB4uocKMTfamY5Nc2rqc
DoEJV75vbefm10xK7ITonKpoISJpqf3u9DlLMC/8IjUr05K3JU8gtcj17XfDtFBJarMXaSq6gNlE
Vs73UgUxZe7xcPy7QufhoI+V925FvYIkWKQcLc9z3zWmRhc1Z1In1QKpF/TXmORIZ4Ph4hkGw53s
9EF0vH/Veaz7/TAZvFdl+awuJ01aprut5+X30hFbYuZ0U4czEsaFO2kb+PIcwwYVKo/1vReVPSQa
PnmjfNjk2+Tqjk+4c0njtD10kb1h6/PFSZtT6PQp2M8gOueohbwHw0tZ1tnJUzCGTodF93Kw3wgS
WCR/te5YgMr6UJKe6FSqfu2ChK/7lGcfljZOzPMZ5TCNSZmLG87dHEF3Rkc0/eiVkWSL539BDhoL
jhHxZ68zz1KryqF+d4wro2N0tPGydEAF3Rxd96BvJUhR53740YxEstKKlBQ0Gv2i5YGzD8kJLFE+
Z9+DdDlGqdmdCGMtsTGX6Xz2NnVGvjf1LLh4+gHxUffZXvxgpNDTi2EqT0Zef+10BSset5qe+NHI
cBQj8eqUtYtiQIuMSR7vA7uEaqijIYhqVvFPm/fPvl+p7zgZCuJmV5ue/5YR10oq5uqqUnF9Jg10
0VLIVrjMMezCfAjyIF2btNGPborRv8ZN+qO0XePSYGPxGFrow01Mce+yKvuLuXfzwzXDx37MtF/Y
bJwSr7FYLD0107xjQp6Tw25b4BJWsvMQV/4aLPjrMK93Ad4YH2bcXCOAvD+0DGE45TnFxuRVt4s7
lHnzU6ERp82VOD+6Q1yS9I6+Mumrzr0LkSFsvRB9+qR9NvuiJhBgRz/q8B81mO2z12gLOj93D5NK
jDCPwwLjbJegrQoy1p71lzke8vehixd2YRrepJpW6I0CmriHeW8/+91EHqobKrgaxvgc1ebCL4ub
E6jg+NJUaIRYSn7B7gkTh9SuLwT96qO50MpZmRuvTP358zM5SBIUB0BQx1gh0U9SK93FehsRvLF3
pv6C6+BrMDMCGQy1p8DXC9y+c1BfilZ+6E6LZm2Wv1is1j762dVe2kY/yT6kT727Dg/t3Wj/7Bic
P8zQ8d6yEnl+LDI+esuYcNHGhHnZNyIER6wZV9OlpqK3+Fr1RO6XWk+y+DXHiVdq6AGXr42XnEK/
tD7aosJsN8/Osq/zLPXF8evLWivN6qUd5qupJiqyFvolqdL5MVuKVh3u5rjVCddQK7umP/WuYqNl
pNuPo645rHmnbEdEB80AaTSWPbHFN2aasrtMr+1HddDY60/tfDSjqEewdqnLLilIYGLz1D9KZT1V
VjUWSdWCMGo2hJehzwhLNiGGaa5VhxCGUA6TarH8AZIANkcvsGeyFsCJqI6tTu/ZVedrF07va1X2
aHXZ3yIreczS/i+ziItrRsTrse+rfwsUMJ0jvnLV/tOOQfXGB52fsvVtDUczds2oVTsA5EiLLGeJ
WoJBox4jGGD6wZORuOMp7CFTaqkaPPEmQRKw+3m6XzyMpE36uVgDPUnVrcxnGHdEGZbjt/a5apAv
qm0FXcagZirna4dw8kMYpxR53OYAjKFYDmlJEnlpi0xGT4SAAuAcdvueWflH6Vfho9Q8b/IXaCWO
5MvOoY2VszLYMQvpvHtX7Vx/sPH9ADHSAnqhRwUslcXxm1TCmhwTevXzvVS1FigHZLz0LNVyyuOr
P3ggh5cjkfHMnuYhWv+wNNnWtI/qNHiVmpUNhFgHNFGkGuH9frTNJRC9HB7aVnmDi2HvpJrqjvVc
Q8GVmvy+NtAvqZ3Vz/LbswXnNVqxgp/m8rsXYNGka+VRqiXm8jyaOW438tvsDBmkGCGopSZni/z+
OS0J8ZJYJrVmabm6V6qmvtkkCwgkTxVjtVk0F9UmMxRg/vnhjMW0i4PA+QcA8V3NFp50vE+NNf8m
bvFlIhL6d9lBFyEpH77h882nnqnhDo/O8hEER3opC9u/tcYc3vm+El3IQ+aXAhHPJz2Lv6TIs/1s
J+fVnPBrd9zyZ54VNpbLyXjTSkyN3Rj0DbGf6OeVRHxDBJ+FgRa48WM65jFInCC4I0V6jsf53Z5z
Y4ccJ/CNMrUf2rkr5l1WaTzevKl9mj1Jodh2+kQ0FIls/x8Hhcd9n8BAd4eKfFpQ9QCugJ7DoVPR
2OxgsXjteAdYfr7WTfUd20zlamnZ9G51FY/d+KzhB/8F37Uf+ezuSdCj3F36p9AOf1VdljxFcYRu
beooJ2j66pfSijUmre1Jc3X7I7TPpMTSr8Y8DydDieKjq6R3geL9YLqu3sw6+mVGxfduDE3SO5Vz
0UCMkmVzMc5CaGys4xQFJsgPXmgk3waSROlkuUCRKpKVDi92Uo3eQQ9JL1UAAV6L4kxEPiblh+l5
m8eYv6BOTJZA+1rNgXexPDKfAN/TYxUij2k6gJUGsPBN0/v31jcX1vfjkGuvhtrcIKJXO7JQwUkt
iIhZyF0SeBmJ96rMzWvHeBrHbzqOJ8ZL0druZco65A9HAMr1njijctEU8mpwmqoT3HkdeRDfuP0A
6qE+pkTADugr2Yfczhcf2fnK5xGJTTv4u8rc+m3W+WjTpD85JO4BdzshEVMKxRzD+9GLf0w5povj
gHYuVou/Z2gwZat7uAEGzd7qw/aF5K12tiorvAVWTlQ+Kt1DkKvGF5Cf3wcrLn+bqGCSC/oVdV0F
+TskWF+UiEMMbbdTEam74tw3vKqFFj1XoFSkJkVltdoJ4jzBsaWHFH6pg3QZvTsfssorMioasL/4
AjbiGOPF8NRrpvo2kVo9ejq5bqlaCCk+ZjFa8MvOHnTh22BAxh7t/l6aDNgHZyeyq0PjJtqb1xst
KE8AREtNmjTDQvCtTZObHLB8fa4GX2bmLtGl0PxF7bPs3iYfSKsZlS9Sw5MqOKauj4XOsnNkZUO+
ur1JzdO17i1SUhACDpL00qbjEXLtvdyGRcMBUjApOfFqYC+6HBC4ynRMqkQFjUAPZtXxc6eTfVh2
KksxDgT+FEgDV+lBqHu4+QUqUNspAze9Ib6arL85i4ZiH3nT2xQT7pgsTX9rfKzR8jq8pVnIl65o
4992a6Mrzdzp1Qnt13T4WeKJ+05Mcz8Z1og1SW68l2P5I0wQmpB9hGjVPeKU3gXEqPlua/gZKr03
HKVvbujBrcKmZi97B5VMD/br1tk3n/nel4Bh6im7eSEzCKho0asUiKMUxyrxi2PynzZ9irJdUHmI
d9t69DoFIygv30P72zynYWS8uUVnvCWzwqAPpuUq1Vjxuqs2Aw+RLtpgG298wCYni9b+eUMaeUSl
9WIvh1dBfQLu7iOIDretUjrnVYokbhjtmmG8OkHsvLZooz+OsQLNXAeAVpgB7Ggcac7SmYhg+IKW
HGsav833oH6bIxdoPAJs/vd8dfe7yBT/CLMfYBS2Ka9w6XQs7ppurUpba9aHWuN7JjVMTIvzXAGw
W6u6z1FzdvYBbjxJ02jMpPO6WMXWowrepG2a/ZuW82JIrW6V/tJadUEP/qgUvT09lYBDHtYmWJA4
Wg3eznDy6Nlxec1btLPsSTd35HbJFBtD8CqFp4ZntTDmR6mNvts8RrV7LvQ0SvZzs0SB68rZyd4i
4iufWjqhsyaJT1ub4SW/PFXlo9eXzYsWwSr75eAtOjbqqxQ8Ryh49GSrtzbfHD7qSB3vUfRRX/vA
j+9rzf5r65CwTkF5o2nOW5uLXVk7ridt+gHBCmSE9tZoT/d6FD+3o5c98g3MHkmh33pIEDepYZRp
qzvZ9NLwVWvN9vpHmxxmNcX3uvWDg1ZWGSCf3HmRwq2JEjoQAmCo01aqCiBdcjH1cEjgqL7VsV++
+UlJeM2Lo7O0ZVFOrDIGYh7mRbmfKl/d8ez7V+lsGni0FqgUGybwn1LFDitlmD0GXVS/1XP52hIo
fEDvtX4rEkRuzVDx9yp0ULwehjunM3suADtD4FMHEqkgpTS7flOnOn5qYvcqO6UJnzGN4H3jXbVp
KB8nc7yz67Dnfg7GR2MO5c0b6w5U0BRkD3VQHvPyqKhDeWgapz5oVjADPPKbk6kYzkOfQNGIez9Z
7MeO+Lh9bQy/gA/f3/tl/2D1AYrtITkpeAnf/S4+WSGCB4nFSqdgBuCVWnUZI/vn7OYg2Oqr2gcw
J5QQTLfa64eWOci+YfaRe/gL6dluBiW8HyMFIqnP11yyfeBjYNebYNBVZbiBmPjQaic6B3wQCHCr
QNIBKfe9fqfOaM21mmKQXICd5CrndNS/sO5isAG9cCgN9THr0itm1Mp91ZXQY/vBvWY9BDjD+Iib
IWb557JOBu2Z9aH7NmeWdpvIaBPvaAkmGsUuy6cWztROHXHSRZ2Y9O2EG4BX9smunflGshh+UPsX
LWy850WEb4LEYE+VCe8xMO7NJlZPCsYouyL6Ms/zOxmhQ9Rq5amwW/euz3CDIRDA5lZMAwrwtlHd
IVr2FYTFiAtd259KJ8THVdf9xz7/yWnCG3Irxg7d52HvmAaZ20LR7jPmqpk1qi9GypmHKpvvLARn
gxCQSKZguZjocPKm5NJoQ32rO78+Yh85HBrHCe5Tt54Paqt/DUb8A0BMdcdghqKhzuWLBfzjpdLN
DyWOqkuGWuM9MongSvimHNPGae/LoiBKog/wt2Z/H1RTfw+Q4NLVCDK2dbLP6/LsZaN3zY2pOqTM
G1hameHOwE1rX/fdxaoWRGDQaUdzsJMTAOHvSDX9s5iJXkyy5HuuVr8HDtftUWcjgsdzYzcKcL2k
be80SnQSgGuhJcGKvTP42hs2bBv1e5XoE7w6s74bABpclSXgYTQvMqPWlmk1UxQeo448SBoizJIn
SEZEQ6t+6Nk/va08pik8X8RR9mn8Anr59+wa1Y38m8qXMKnRXFNvU1FpryYMD5PHnnSvXQ8J+Bun
2ht5GN13eRXcgpEZRqbx/k4hvjxpVyK3NyxPb5kRsnJ6NCmc6AOjXiaYCTFUu6rrc2hP311Tde9H
N2n3hALbkFDoCnbAW43cku1cgz7EESKATKPlmJYV9RIp+QoRIN8PcfSzyUpcsiPzwre8T0CsIG9V
n7igv+sUi5iRMDzZB0w52sp6JjCi72LQZQc/bt48t4Fj5ja4v6lGcQ1rxsFYMffz0Df7siMmUOfP
aJqq930UafftUjgmhpUOJMw034V64B/NDqReqOmsUBSnY+y1mmOQJO4eUNYpKoKfCpkHlBgiFIUI
ZfzoraH80iJrzkf70uXY2DkunCY9IAeijtBTPabHD0EDkGd+YUXS7sl7VqX5iK15tsMN4CON1ZA/
71gLhPowQS5+Gj0C7LXeTWSFg1eEVfh8thUIJV/twOGb8f0I8nKHbRazChaFXaLC4TFbgtdzGpxs
b1GfrfqfgetnCJQZwBtdPQXEYOYAD/1zOGPVqEOY33UaVKb21wBpMAL2e2w84Hy17RB1dnZm3qp7
hKaLo1p0IJQ7BQMWTVWQj0QvJgh8Egul+zZV0+sY2s09ocZsP3cTomhZ+wR7+ZVIc7Oz0JO/epMO
ClT3ratjuzfF772bkvjuzVpwOlXc/dO43n0ZMcyajcIwllbVZUZhCQvVbwNA1HPVdd/wPjDgBNvB
USmT6WHAq+jeIXhcLATiINXfUse9A/8wMcsefa7g8G1k1U50IwC+FMdH3ej8XVNAosjiikBFG5hk
3UrrUrlVsbMSuz0DXS8AxXkWoBs+BifIzDcnJymlF2huIR37VlqdS5Sn0A5JHJ/LqTXPfV15f6Xe
O1ymTm39H7NdH+C88y31FoiM8iMy+n1uZcFNHwP8ESu1ObBS9y49wLOzBQ4U3AkpKcVn8dZBuHes
gqCHah6YMz54ozU8pwMaRQ41xGSSY2sG73mm2HdbUQ2Fs1ZtZv5Xu4Yihs3Xo+Uzd/QGCxyjmwH0
rDzv5Ae+tw891Nc0hr49S+adrga8ir5p3M11TNqU2cfPNNePeZBMN3VGvgmhqBctDn5Zi0MUVJ17
dIvlYWR1xod4KRbxHDMftXvVrNuXoW+nxzZeRm5qXhm0L3XEVLeq03MZOGq4Tx1uI5iwq9Ky/uj6
lJmHFX1JUh2dQ7N4tozRPo15xPp7KXz3YfY6eGitFh+b7iV1muQWsjy4pb4THYwCAgBs7OjOss0X
PTBgb3gjTxR2jwOIK+J78XFQ6pcZg0oCeyzOukXgTMsuggGzl4w0VGFgiaa1eF2BwPxPoXTki3q0
TQsPuwwjRFLLL0FqjJnXEmbBr8FB9nxJBCizftR9bF0x3IIjgRmoB8c66EFjTcEwseL0OZbQyD2C
0lce1OKuMadnNZxHqB2+fRhRpdlPSxWZgmnfm9wsM3UBmjlhCq+kQ3py1kAXeWZxByLjMkwwUoAr
PXZm96K0+D/lZpwcdEw0571g5sKFwG+BPzs6w5TDKZjdxzHVNKaCXfbkkZq7xU31ZQZu9IHXBmjD
4p9wiNIPNcclxmt/uoXPwy1RAmcJFdSzzkon5YFyPFd7kGLiEwbAylMOvvRGAxx7tVJKBbCnD1Jg
qnPzJqfBtfI9qoP8msUlQ/bYOQcMu4GHkFIABFfM+wLFtMgpbN4Le28y5D0MGpTeGqAA/mvDKWn4
e0iO+A8xAdZLModfQqTgEB89TVjLHRxnhOC+4I0AaB8SjbuL/m+q7NO+/s26pr1rh+xcjzWfSVCB
iYOltZpAEmrhcdb11Qn/LvLS+IqEPIqc46ueBNYlHZTXmSDAQm9Vz5W5GA/E39TOuMTeGJKtP3jx
7F3DyHqMSaXtUx1ZpVbNEf4zQIzbd66pT/daGr+PKqvUsAqQUQyhDC8mTZWPrk3S8PeAAn1ZFSCC
rO5ONglvsFylvQpHpNPvbnC0N2C7LtLYysRCwGSc1hZcfZ72zaFIbe8ZFoDzpE7vMwi+ZwMwgp0H
zamKk68lEwPkKyOglSXJVKnOqZ4x5yszAJqKck46N2T+ZKTAX6xDHnTGviqL/gI7onjvzLq5jLBF
9lLVE6cBb1xb+IUqzQPTZf6ftrMPehn8nGxlOhdxOt8h/PHcz4C9TddOngKkXJ6CRqvJDCOF6fRO
erRquzqX0MCNAHaGkiAxl/HzFqaGOyAV7IQkGYtg58xjdmQV/WQQ52AUP2TZUxcCFvsnt98xLWuv
2YKZKRdcXQjC4mo6T9GCG62NSb0CjAgXJKkUkx59URTDP8b/aZJ26Z4tr119KwOuq9dCp9tlRUop
QM9GBzmt1VVw8E8TjpAXK3yPG5AC/tvYBOkpgM5rtwbcomF8Q6gcdUM871ZdDcEICW4oM1kwuLGD
kvciuCE7Oj+FJDl+n9wmuIHLsuYjk1V+iWzKG21VcMkuspnMRJBgYfHvDXUB2tdtdRSESuU8LZBC
5rLZreiBWwcNXg/+LlG0JY5AawAW60hW5W9HyQ+JGuCQ+9PsB1DMy4VrljPK1oZPtLVEnY8CVZTG
cc6m7CI9I6flyiCLGPx7fLucRHppoTrtbCdLD/IrE7SmScAifLa4+p2DRj2Lwojj7SG5D1cwnD+6
5f6NZuRcctSoJQcsRSLXXzZjlsiktDC+k2qWVeewVHT8Z5bflIP7DPDOuMiflJ+B83IYVQPiJH11
9MrypxyXjgEc8+U2rndYGgUvlftkXayFNLq1jaXenZFawZMJ0MeK/ZWnAdotGepxSsejqtf/CB5Y
igEYdVfDryOeiuRIVg02ZkSVkzLGu81Rkt4rzitUg289zMWj14TcURsJ0VObNG9y7+3EfRqI+5zm
2mBYt4YIvT2m7qS3ilvqsPxrQzTbtpsGdlgHQt0EB7ldcjdkq8TjM9nJpjwFVqj75JW7nVf0+Q1f
Rw/0mWwuBUQEng3lXOH1ztgyJDNABGDOWA1jBPrHphzt4EgBEtk18tu6Oac9aCg7usjfG5uGGHVz
iNvk6zzqN7ly61WCWrorrHQ6yLWWq5K0Bev/VkN8ZcEAyD2RI2RL2tbHQepSGCmOIU0XAtFE9HHo
XuXGr4+mXJrtaZA9NZHPXQWG/SCXQn6k3tdcnzYo9D0RdGa5VvW9XWxDkLtcr6+ZO/0M8Mo4ZcwG
eOretCpvYdqGp3yG6Nzq06u+DB3y2c5i2znPwQwSGDu+nQqdEyXcBj0hK8mL/98f/uM3yCa2V5Dd
9VBfe653DzUZHEp7Qz/IECDf9w658YsNIGt8TeHyrhd3hVP88db8Aar4fAUN0nhFBGtybk5GmGvz
MXbDb0qXqcftCjMI3nTHhdK9DS5q/5xhYnmS39L71VNqz+oJjcZ+3jdZeN8OugLMYxmHltdajpSt
/9nmdeWMcECYHORJ6OP0xBSGpcvyIOgj0k4mHOvt8Vk62NVMB1PfD0iwXeQJHjtruEy5xbKkOubO
gPGRu4Ar/+fftYv06odghb3cAK6wAFK2Z2+OH1x9ATAahV0v8jYMb8uwLE+SVLe2gujPMiJZ+uwc
facawKykz06gMEZKfym2t/WPR3TdlP1z5Q0XrzH38iSsh2ArcFa+tA0JAhkLWbA3ZxS6r9sbvj3L
0ibVYHkK1b4/NYD0zqETnWSfKQ+79NiO//wISl3ummytx0h93fy0X6qf2tbHtqxs+9+hB1s5Evyp
eQ3gyu1S4DFFCsitt0E4Lx8O3YNoGugsVCf9hA8FeXrmBXLHB1vHGNR5yuf2xWFuwPrwXidiMasF
HtvJSw4oZai7O2vBqs5j+ZIPbncyzZmpRKOrBzUoiN30CMzsSPCehHcw5YtdpDkP9SGIyicH8+Lt
xstfler6Om11adwek0+HFEPaXnrsB+VhlKJehmvZ0hPoS2YM50muvpykAM84gVnhset9aPV7eUtg
tdMqm3+0Dq7xV24hoiTrlgnX4COkur9t4VKEXLAuVtIrcXCoIfGCbxgT/SPqgbsjY3KUayyF3PZ4
mZ4glMsaeUq/55N+82IjO6nzeJeYJQJlXneRQUZj1G7h7Jao5x7CIli/AEb7E1J+dpUTyp2XLUb6
dmHD2NHwcx68Z8zi3BWz7Cf2m4/n2SmXJ2IbDFRNda4ct/0+vR21Qz9BvN+uYpk5jKTJ8pnJ3Mw6
+BZ0ISGVwAv4C1yywUzcQ35UupBbg3JioIsyatZx1TGTyRZ43eo8uc51AphDPvcMPRKN4sjeZziG
rbOrdRUVaUFBzk3X1kEYLvVjbSTGSc4vv8u3o/Ha6k+zkbcn1TRe5K5ut1a28q77ERtTtBuLAqV/
KOT/LtC2gUORb7/U14kdy9MSRxqWD2D8j1pm57Dz23x4QJDdvABNq27C2hmirrrxLPwuwyxb76/c
iW2M2W4MH+hfKfRMc/LqgwVBGlkMx8DhpOAlcBnBDygEHksumdwZeawDldijBTzYL/AN+c9gLh22
EX27k+sDvYz320XY9sqWdPm/n4q52gh76WEb6uXHSHWdi2912Vob5wjbDya0CDPIRFfp7IuKx6J0
kT+7TrlkE4dNXrV1k7z2v7D69UMpv/OPWcZ6bJm7e2AB9yQEscfgQy/zV5IjhK7lNZkL5GD2wWR+
Q2uFeHLYJ5eiCUP1KN3XTX/5gkaAQbogXedx8qTKjG4rtrZpzkg5aChFasDElkmY/DtbsaIkpf7H
XHb99eU8wsR5GAt03Xq2G+DpJ5ss1bxHr7cgCfXdlR9i1jfd1dWrTMtkUidbUqynXqaFUiURhOZ1
AAFk6yxdtqpsbcV2G7e27W98OjbKPzqEOhjDGDNl4OwAAuQXqcubxxVPWMYv+9cfP5dasYuUQf1j
Gim3cH3y5n8CiPZXeVwjlHQBTS/3IOw6JDfkSfnvm3L0OlQBymkubpkePlNBApgi2xLuEydECB6y
d9uxrQFlhxRbP6kO/o9Bq/Pr+uuXJ3kle2zvzDqfWR9mafX0vCN/8p/3TrbWXrL5uS4HrWf9o9fn
P/D5KEUjsdHa79qM1KyMK9vsQY79b21bF9m7zrNlcyvkfmxV2ZLj/udZ/1jOSG/p+OlP/be2T2f9
9JeCZcDHaK7uQhh9yyuOhzO5impe16rywktBKAVyJjQiFu9LmG0rtrY5wxMU+h19qtZgc+0kw62c
fOv6xx7Z9M0AhBAp+PWJlpdF3pPtZdleqv/Zth0m7530+29t/6+n8ud8IfcXMWi/8eDi0Ma0dpkL
y4drK9aV7Fb/I1bx37p/alvXE8tp178g5/nUZ/0LQ+Lda8rwW+28cC9Dg6xBZWv7RssYslVla5uQ
bZ0/tX2qSj+/RzCg/6HVSCIkhQ2Rj5eT3DvTW3mE101plfpMKJtldVZlJ90r3rbhHTAVtPGtrswL
jVzqMvIzFwqIKFmZ5a6hIz+w2nkvwwPRfyRZG5SB/6WrrYOGrRJDkNGlKGdImIi/Hf7bcLs9Co4s
+rc+22OwtX16XKQqe8egSQlZuDC9BnU2D52jp/Ne1r8JAAPCRcn4HrRDdFrfeLkoW7EOq1tdLtf/
rMqO7dWVakAg5d/hW+qfziBtc5aAndASXqNtsF8n1ut+uT/bkQ1eJSzesqtFYMRYIiR/rBy3bnKs
FDIx2Kqy9amfDKJb2x//uOz5dMjgVcpxNh5ABT7XUClwDZAeRMoNDSTH8uEqccRr32To8rMkyy5y
Zcqkz7PLrDq7JnOsi7zs2x1d3/0/gpl/TBW2rrIltzcqeiJ6a6c1yJU7iJ4YcYRMio5W9jB7JekY
1Fy06VFe0TVOKU/AOOtx85e8yP9GtWo1OGKdTeqkITmY59k1QSIYljikNSnqhmzlbqv7VqCgfxZa
u3LRHXZmCwMyBuQt8mHpWnA2df9OONsWCYBIRbtGrqrclzqDyqRXxXsZwzMRPrm+3OC5RXSnXeOZ
ny6/XNQ/btG6dF2vuqxZZHN9zSOSk7NnTke5yvJnt0J+wFaVC/upbV3VyZ7PZM6tp+ze/iU9DPW9
jbXeDhtDrOKC3P/SFfF4NhACPOowZqlCPUOAtLjiM8leSyd3ZjjI9Cx7PQ+Yp54keDfVwVukZWdt
OYea1NlDGdTtTnrNXTZelLk0D2qfAdIbhmLXRLzqUniZa+5tD4CnBqboPk3ckxqFVn5EMgjDZVb2
R6KSoIYn59roQfMEJ4tcM6KxEM8zB/eiWL1P/fF9QbS/BsjAvsK/qQ+oxo2oclCVtgzBoywhPVGP
qEDEdpW+xp6DsqDZPUwxWggOsIWTTm7/7Fn+/JxWzQ/4jpfe1MovY27iqpX63/KSKXmND/zND1SQ
4lnz3nuz9Y9HtJ7Mrh+QcNBa1HGGYRc0df21nsH0siQvP3Q1tfco6gCvipDtUovFFsAklDznVoV+
k6oeKiSCUYYqwXFjxFg9jsseQkmYCQw4CoSJdm4Ku3ycp6R6lC0psqJw0D3Lc4SFCcJbRRwcygr5
IX8a/jZJnp1bdZHyy9TKwI4EJY7DEgDeuT4rt7iIUb1WIXwaPkaiKgqGhzYrwAR57cB6uCncG0gN
0msewfYW1a+pn6LnYSkgukTPvpp8Q1ZTuUpTmWHSje4iqlwFwmeGRbbGCZ4b1LCfVTKhz6miaftp
HANWEOyIbQ9oVWpzLXMsRfGQ3U3D0D1qSec9zUtRZ8D2bJ4t2NX02HaEepbutdLBFW0gO2NOmM2N
o44ujP9rSqL5ca2B5kD51+GZ246vIst7QmUm2ldhu0P31Dg6mmUepqnJ0XgDTF8YmnmzHaDOwFq1
g27rSbvDCh4ZDBzASy8s7yuodvfNUmxVns9zUhBDHZA2suGmlfotn83U2Gumod2kKKbg/zQWfaXs
Jw+WuxemBJsRNXjvfQCjrj32fydD/pdBKh1cOHR/3i0TPjPIRNAKRYVKTD//It35NcwT/e+pSUAr
IIjzHowZsGt0sJ5mjVyyNSXWXeXm/U3v4/aSpnHxyC3QoPy36mszKjxcWWo+qEb/XqMa9OBGydNg
Vw3UV6V+jXsSRw5ij0epyg5SoR/Ir+fHetz1GHfspqV7rKWY8sVguZbjyGDT5CjQbhkzDn8cbOXf
nHQ27+RUdWNqj44XXiCH4dSZIYt24oNTHbZf0AbJ7zCck/W8tTG3T03XHnMVWZu9j8VyH2RvGBXO
BO2LhrWybd5BtGhe4Z73j4SOr1LDaLd9xbQOMlQ2Ita09JA2xyg/H5S476qLHheugQC1of0QsVg2
FRh09+in9ff1QFi5TFE7kR0OShZXZDAT0GxcCt1U2v+PsfNajlTp0ugTEYE3txTljapaXjeEWmrh
vefpZ5E6/6jnxEzE3BCQZFElhMnce3/r2wLbVFZiU5yeLJWXV5VFTdhyfsxxpNClWgZ68dYcv77/
nDTJ/a1Z1GjOlvMHdZqKvGxy8KfnmhkHHXKKWBWLKphRuP9si6ttbEFI/tUodos9HeIOb7ijcIYK
vGBwqevCUqGseCip9UtdB+GuN4cAxntYvZXlRuyPh7DepCrUpmqWLALWko1bOPHAfRNEwalbFkMC
98TW/O1fO/o+xU7mKfDNeI2EIT6WY4aH4bIQa6JNZ5aNZYMJUS1Woga/wf+jo/jId++fT3cj5oD/
n4+k9kB9haxs/32YtiuA3N7GSykTDVz969eJ3uJLpqJUm1PaLjoK0o660aKAhUh5jpZFDmDiLDYn
34dYGPkD4nU5Jri+7C5lyOXuTyexhoPekRdfRx6ZD8c2UZWwrBw8MSZJOlhPBqX4kKXE3n99VGyK
L26hju4sQODfHxXf9tcnMlVfdyUFGv/esfyqqYwRO97mwnxJsSelcmm202M7VenRHiMKThTIm11G
nlEmW7FOilC5l8twONlq/TsPFfl+MAv5Xg3rS8cD9kJuGqUL0EHefr0G/8uqW/VoUlryZGccimRO
eU6hGTxFlfSMHjm4Ezv1Mjj7RWxexT4qhdcpgrpf+dJzrJ+SQdEfFD8qHpVkL7rwzsnu5aZBfnkJ
63Q69YGSnsdlAdxPHVw9qVk1m9nlmU013rIp+iA0JZHj23/kZMC91CZ2iXIpfcqcGo62orUrsan1
zbDTcE31St2AiO+aRtf/wsYKdJExqusIQeVT02OLIKPX2y76yidKwUrPzHx9N2KZeS3N8YESmu7V
KN9nu7GfDcluD1kZgU4y1e61mSmkkC0jvwLRgaUb9l+BZbavlGyp3hzjIm42/oNC8RkM23ag3pO1
OGzXM9aw6IX/04Qs8p+d/2pTDYuq2Gw+lYNTr/FrKyHMWcVDJhnmoUm7CeZ2XzyoKKZ/Yf3uip0S
ZWwPVGA8o+SVz6LJ9BvyC/ZQbsXmCE1irzhTshKbdWzr15ksndgSR+wG+SzDelNRRB+DaaYuoTBC
7VjDikEWXftQ2Mz8TNA97jxq8cB6gpZdV/5gHcSevvWdta4MBtcdbiezz5MHYEz01MtVv0LjEx3E
phXJJmUKUX8UmyZGRPhAqv5JbM7S9G7zzr+IranPrjyv86sWU9/jj8EujAbplmatfI58ZMShj13V
kFdXCn3WYCf6W+m0j0ncykeKFYabqrbcKjFU+SqxT6KDaIeLuCmlOruIJrHQoRxFJgKGulMxXC1w
j83M4Ca6x8jRrrl+a5piY3d2hWFhvQZjXh7NySqOUYdYboEFl0dJZtF0lQ1mVp682OmBjptRcxcq
Flbgk/EAISx9lY3KWcPNLHdiE40OJfVq8VTqI0hKraeWYOmm9JPvwvSjqiYfcVeWWwrFq/SVKups
ixzf2qjkPl5NQzvmtmTc62FmncvEoMBi6dZO8p+Jask9rzblzLBOwY2INXtZzErqr4jgNdTv/qft
p4tYM6T2T9WryvZ/+7zaUgDTmfFdPc7NZZQqyqULG/QdVV06b6I/uew/6uNgPjXWCB8oV4tTFmom
ZOMqpSJumJ/7yr6JrqOWnupIc17qJpc9u46Nc1o6GLDUNbQUuLCPyJE+JOBX67hY2ZQNneSSm8oe
4/dOoUDM0OzmztG74CCZVrKN0lC+h6pSu+Lw1vwil07z0ZE3ooxIj+EwTtqOmG0Jdbc0bo4Jc5zb
3QJsqeRuktUFZFwYVaeSZ+rJLEOv99X4UAMn/2fHdx+xu/xpRUdC8TMYf0+eAzn2xP6QuseTOFps
2TSaFXLCytL335tit+ooybjh1o6+ewaKejP0xNjK5oB2++cQhqUfTcrLD1ZoSOtUKVRsqQZrZ1Dv
u8frpjkpmm5tzCSbrhM+Ll7fys0jd6NM6Y9tvTF2vsHmkb4a58EeEoakY2FsbvdmW+gfaBKBReo8
57n6uGmzxEKkEszruqrqS6y29U7XquEQ2a2Bu69fYkvQWfCxKFblwYcyUy3BYvm9/xoH42MS6dIf
iUrL7y/KcgVUXGF8TunwHkqS9aKYTQbtWJnvQxM2OEOU4A4Jtb3NFqi4LPnpsU9jY0s4IL2zkQJR
49wYxM94kJn+HL7yAH5DfCh9qgE+yFQnMcJmEJ4Etv4ng4ysdv1DgDVH0/7qO2qW4RQ3D07LnLDr
K+WOuo2O8hwcltBdWR7BNd/fqaqGB9VoLUgDOcUtTumyo1izrJoUIAiEc5eAdcG/5pdiDc5Dnjov
yhRLZ713HM4B+N46TOuD2Ow0yHO5FXd7Ne4BUymMy/ZdSalb0djOY4Ag3a2GUD73Vek/RvX8qhqB
ehFb81IBbqnGnejqKNYxUgz/KrbCPti2aZn+0gvVf/RncomF0dyXmmU9+tvRz6zXmFflth3ldmu1
Q/BWqNt6qM23koosLHOqejcEQ/GCzd2qNyL7F/PIEyYPxaX2JeD5AeKNrg8V97tt2REVZJxx1l2U
LOMW2NHETQR4TYu0P8Lu0ACmFlpB9/jTodFqzavMztgMWApeumXBhTF5Dd7IntgUO0jYFpdmxm0L
y+ojxU58c9BVVDdgOOoSuysu2rIwQfEebUk751Y1/yIK8NKV0fQ2RUuhR4ueAw4UyL1UfYnnYXob
68hYjUt7tLT/z/42yKWf/r7tcxzK01ZNYAN8+8/xf9r/r+P/z/7ie9VqQLnt6Gs9N+LVwIT9Vg5T
fVMtXd2aSxu4jPomduRMfr/bRBdAkc2tXNr+9VnenOCsJGcbq7wTxcJY1JZO1cgbrozsnzYZ+2gn
1zc/3cTOMXYct67RGwTlnZS1BoJJNF+jUg/B2uJe93o4Nl42KsWdWIw6/6+if1JdpanWapjIp6BC
iMdDSmxAaJdP7bIQm6YmIbr/3s4qr2e6BuvxP3tF+8+m+IRog213zCMK2n6avo/0s53y0JtH+67k
dL332H9AJHNeE/RMXFRlvnd8tKTqaP2azN551wDQES10hjvDtjEcTeCtFKkckX1FTYzweN+U0kZT
nfkZIsOw7TiqAJ4+Icvai+8IM8r5+qo1zjhhOxe/U0h0LcfGvOJO5aw9Ujdi4DqgaRu1aceDWocw
uxfDHeGo822uY4QF4lwmX2KHWPSwutc2RVYo0Xtrr6d6CVyn9W+ZlUg3ANGdp+4cbMSSeYbposGO
AUJu6S5DEHQx8VhvpSrrt0z+wOJrX5XevoEYGZ6jGCf4pGv7u6jplZ0ct9neH1P9EgYqnhhSOT+l
YfpF0WH2xYdD7OAPkq5Dx8L694afzFYbu+BSFU1zK5aFJjM8DAtwiUsHTV2kSA0lG0ZbXpQUXTzI
ZHk9OEV3Ef1FNwye1phGThigAadJFk92Subxku2TWwCsA1+1Jr0CHcIgwsAYTevkcYMPWn0xgi7Z
VkhrzkmGqEIb9flk2VQWo443j1Y2RPsClPHR0SNjT9ijODjTPByyahz3khyVx0wrMPbx++iUND6I
p8GyT0k54fVaEySJusTfxG0r48Ag1xvbKUaErkCXAUD1V/IT5TqNre7mQ3uCG0ztIE8cqoGqvr+f
O6x+MHceHyIDPHKnu30XEpQKCvmxIQe9CkdZexptG5Y33NNnvGd6t4qm8ezjQwWCOk+9agojSFjw
43g3Ifjw0/l30thrHz+yF7LXDVybaNHaz9E9taRfkSnPv6VE+03gF3m5ERAoD2x1k7W8nP1B3/bL
EewY/w7qwEosHkYmVOYEpJMSk98FdYlqp7871BowBcyGI2zU8VpjpL7Q+Gega/XZMaYOFDJ3ADOj
cpc1CiAZ4H3jJYbWwqB83OW6FD34kmNdLAU1rTCCD/UeyZ3hD7s+HaYX3WTupCjBg11wpyhTXoAN
kMeXiALAdVAO/U58So2Tfa0NyiG3lMEjllgcUATFTFWXymDDwZDDb93vJn0CiCi6iLW/Gs1lj2j8
956f7mMm+IR8wc9xRFtV2ejQSOCtMhwDL0bZYuXYSt1Th4HlYfTlDHwFpySDt03cckDpsWxCtHPW
U1vgc7lsqvqEaEk3ir3Y9NNacVEnxi4mD4jkTItJwbJQ8xC/p1KfyuPoJBUOFqyJxU8fsSbacBqn
d6NSojTkVGP9Pz43A4wqEaj/j2OLzb++2sJHYM9IyP2r7ecj4vvHqJwPWfrSTGH4wDPXd4vYMvaq
j7aiz7V72bH8rTaE0mrO+TdbThFfzarYiS3xIV1z7tsuc86GIe1AF80Xp2uQFLZ5+9yPVuVqgxW8
t4H0gKDI+dQVZZPbPA7ggK8CJVcjOgDl7bL4i2DGHXSQ+HcV1TGvnaZ9WezuV4nRlWfi3EcZiPsZ
oUB1zpUq3IAznd1El6vzzw6xlwHWP/10LHmK1lrJ3RMlMjg3L0cQHxEdfzZ7c7Rca6jJWf73l/zr
0NKYoBdS/aeUGlWAmcuX/BxAbKaDvCP5FR88e5CsUzcGGBBhHYrji9SHSEhU66pDcrym5vL0VQoq
DPTQ/m5D6YulUmrvLEIFZ0vGuCSWQf1/by5tOHUP52hZiDZKMJU1vmhkQZa9PztEP9FW1XK20Qdc
AcRma2r5OgIL43XxRHi/qn9HCBecQq5flWBC/taX05NVMmmvp8a/z+e89ygV629qF0PDtMbsztaA
qsRA3M6T0Q+7gqpaCI4RNfvYVu2N1IEJsjzFB0uOLnkqV5uMue5VhrVLxIDodWrUEoH1Invk14Ur
Yt72c2JCQDFmXX/DU/TFb1LzozT8g0wgM4CEg64pqROG0o9F2Zrg+wgykNDovsbJOfl5XnxoTfwu
6USpeVpSQE/VkGH0uGHpoBYMkJ7ZnA2Pfj00MM2ZQIi9oxWWxzBDCij25lh4nvx+blyxN07DDM9L
mHJi79Sa6aWW9LdkORIZj/wurat7sS/WbWJOgJYYk0d3ZStLlxgnIdYDY47uxJpYyFnwOqtytf9p
Emu4oYZejI/P96d+9spWZm1jElGuaLOaENyk3aA7BQ66+un38z3ykJ0bvTAP/qzSd45xpUKJdD8m
TkmKyCd5oqTK0bE75Sijo0KzHinbdAYVI3aIxWhDDVpJS59akqZq8/MZxZc+yrmEbPffh/mri2HF
aMjEwX+O1mPTseqtqfS+jyt2+2nMV/zVczYlaYUdlu5ppoMQbDm8NNRIBFGw/vVBseP7K8UPDDPZ
3zi6/vTdpolf8PPlk5NwCfpWJ++bsPX+17/pp/c/x1U+swBuw/dvWM6CWPvrxy4/7vs3iT3fX9qV
2V0M2BWp+NZobflYLN1EB1+vCfOIVbFHLCZx+sWqbnegG4bfDhmhs9QNG0Yb2KmNzblJompVY2AR
REjNgiZ/N4pmgqFHTWMv783Qn7eW0/2hLHfyUsCKcvTRqwnWkbqJH4UDH8wZun2Ytp915jsbxkxH
G4RpVKmRp5jTgrJ1PkwJi+y4c6WaBzmgWR0cvu0QY2xwt7Lr5Il55g4R3qPe9I7bc9vB9Zgear+i
uLh7VIKRgyHzg4idXHq5OVkx+suKqicCOuuU6Fahq+9hMZwksp5TgSXiBIKhXBJ+hUTSIUHvu0NH
zDTVSY6RpNzqNpGucsyUt8TP6Fr5R52xCPZyS9Mw9sik0uT83aZg4uLOxZDtfz4VEMnzshrkEr6p
0lXsQIP23s4orqq2R8o53zfVfZPqw3VgINRaNSz0nCn5MFMyArws5ocEj1KJyQoOOdgeVJ0F2aEd
3RGpqe5Qb2ikl14ZcQBbFlPq3+oBHX9WHK1gMKj6Z1EQLV6hMRs3agFrTLTlEBi2My5rBEz/09bN
DCRAmqrbChe9wjb8u2xZgKNwSqu6tia4prSFizMyhrnOyyJKtXJnT9bkik2eINo1hkaBYKj5bvpp
b0z9OTJa7SCabKlS4ZKNM3ahTbEWbWKhqb5Kmghmo+jy1w6IedrUfH+xaDbUgvzuVOR78cWizQ8H
13RazWunmoz18iPFziiR86NhAiBcmgzC6hfLkrwhCONbUa4LBMHXVlGiGznzrzGq/P2gaGdA5Olp
xKzqKhb2DOsfrJWx+WlLpz7HxA0yfyJLsYSk0dfwvO4OiZEYV4L9xvdnu8hcz4WP+1HYNrho2Uza
/BSPodko7e33Ng5J1aYuUn1FnS/7w9JQj8vgOW7su9lhdNDPFbmiqtOvjpNId0Z0DJYNLYr/WYxG
/doRtTxMerpMC9H74P5HYcZPvzGBcpTOPHrFgSy5MPGuiK4Y3nWXspi87ytqLqOAWuPWhYrc3BV1
Ftx0gmQ3NS7uSz8Yj6KbWDAkU11sgcqd2BR9FSjrnlFROS4+JdpQVKRIEpIzc7hx5ciBc01zzbnC
5Z4Pmta9BX4NJWRpV62sx0kqdv3YRvkvukHA3JO5D8+iByO/qxwp2jGauf6KKWp3UuCYV8Si1hUH
sWqthDZeBuNsXcUOpQXuKZckZ8Sm2AEwRb9UKQNGnDckyLFhSypZ01Z9xPM36Y3TT9+Q2ClmZo21
TdUq3tgTFRPgLMNbiRrCw54lWWsWZLSV1Vb+RnM0yOHwW26gnqOb3jZoQ7WE+MFIPNTWUkyFFi8T
sWDsMuOWhZunOo+MNsoAOzwJsxB/IfX5gIf/WVs24es95y1efnhrONTfLdYqPubQB7GGXXNG/vrQ
LiqhbilhFGtiMYhCyWXBpJbCSdEIurbbOioZ7zEG+FJMD+F34dVS5y0z7K5fZHUmzNIyi12EDz8L
xshIHcR2JlQPvZ4964vwqFuUNPXyE/AmQnlkCv2RUQF2gwZJUADu7kEs1KodZwyO6oW/8d+raup8
RIkKA6PJwT6K3X0/oxAVqzHYGZD/SUyaA3A+STsoe99nzJ6wIEngjMS2SQpRnMXv3cBejktUZgv7
BLsDFGbIF/S1NGkSErvuz9Tpnz60iLSotiP2X56h3Af4Oh6Krn+xOK3HCDuwTavob+GkO+txqapN
OEzhHHniZGvx9/6cbbEm/gPksMK1HnCuJFzSjnKnenUS6LsWo7aDqRXl3mSSkFRx7Upytx108zHl
rzaMEYU+og6Z/zCXgFIzJrcB0s+S4cU1IuZFlJYvFdfW8s8SaxnQhnUFFoT3bq8cGsgWQWWS6NJK
SHxJOp7+OjFIlDlvptOAULSUlSRlPvF+Am5VaHzoWSitNeNUDPV4aEJz+F5oejQefHU5c9n0lilq
dUDyWx2cvAI6LlZz2+mVtVgV1qtiTSwSy6+odnKgYSy188Vix1JqFQIdBh3/64VVOla+jzJAAItG
dPkzxUL8wT+bXaZBllHwzfQXDdO81CiK01EIzalYbWcCXnlmTd7Pf0Zcpz+bYs1RBuytEPDy8C7g
BLLQlrK/n4XR6eG2041jstTei+tALKJlcyDFsZmj5iSaSt/A3CGwGY0IW4NeOBqYUs//ty+KX6nS
1LiPajkasEU19r1qdeqwT4B8IZLnnC58iErHxkAsxGYcQSFWIumrZkg5HDGGbN25sXpcUaR4PFp2
4WnYdLXFOLlBhrVuiD+1J9sVsxhV9rfEfj6ddHxQygWsy3gE39gCwzmk9BOp87Wa9ehGk3NWVKEL
o4xE6VyGJ5NamHPgdyvy7Y07TNklU3hF5E5leA6U1aNctSseGSUpdCKLZdXtwQ0sU9tZvqG+V3fz
gIOQaeNJaz23dZtvdJIwVLF3PV4sTbCJWowo9dyV+oz8CGWCHi9cHhrxna4q5mpSJmntSy22ML26
gf0Pnm5+1PR0n5cl8TssiaJGf62GCs/CKd2AX4rWBkK/ou1OYVDLLi9HlMlhUXgNgoywOwF+pZ4k
JqUryaReg5igClqqFVC2aDNUi0d0q1GFS4iC5PRqLtUBf2O78UoQFY1NrLEfvxqLE2P3DlYpfH7u
nVMwJfEqwmDLz2MZrikWpZFCuLqXAd9qMXR8TDOr/iv2UWTLVFKtxtmwtz6sG6lsd60achLg0EW6
yZnWQ7TizaBTFzM8OfYSusQIkvFY82nx6l6eLYoCO8Yy93my1aQJIbBEvX83SFtGFPOK/OMbg+dw
bU/o90vJTGATUaZjz4w9dbQ5Nng0yjf5w4PcmXaJfRtBIO3IeMonimlxz7BxYJBz/tElKl00810A
MNgObBmvrU6HOYXqKZS+Wh9vmXo8L1eQGpvtOQ3nPwY7V3nDi7Jiki1Z/qVQu48qg46kcouulKHH
rGkayDeGFo45cqx7BERPRdLggGuiE0PB7aWEEzQdUficyOnKbBekCKxld1TbZ5/3hQfl1cWXGX/Q
jBSOzXeZlRPBhJj7FVU5E0Qv49xV0iYLGv82QVyfK/t3meKqF8jB+9RLm9ZmIjgovbcMAHtTC4/U
ym0MJ/yU4LC6xYg3sTLOL05FwIIApCL9sbBIhGukRXtNIZLnxPIN4oK90qbU88P+YVLsDUa4lI+E
lGJJuky2lRmSlHwkldJt5mrsvClMy41kP4VSnrtGnPnrOs2Jz/T5xjCl4jSHHHBoiQxGinIXjHEL
mnLad/I7M/9w5UxWv+7q+ybBqrXGr4t4/tp0ylel7cGzAEiyNUyP2/6JilwN2FEcrnDxzFxGg8pq
hr/qOhimuu00Zm5shTtDl2S3B9llxvoTILFKp0gSzFfK+KiSvTzGfcWGGCor3U7RAoN903Pg9O9+
UNVAnYrPeH6Z1QT4Whp+UJybeY36iIXiY0+9JFkXaKnD0QGZuuQ22rGzPWJt49RZhMwoAjZ99Yvw
DQgT8zUejEsxkrRPnZOu0i1ThrMmM/rnmR6ve1yH27I5+XOHgWw+bbHnNXGXzcPd9BvnbOLVD0ne
vSkdhvJyO131mJF/Ny+43oJAINboJPp0ntA5kMmOmmHAhgHXxKouOoBg8XvPSXLrElNgSZP25cgg
K9SVatVuOfeyl1oE/LEUOGrlps4M/4a3YbsmtROvxsp6NMfM0/KOB4EEhjZNX/C4Tz3FIeHd1G3k
Nk32TL0oIseWOfSYRPglUb1p1hgJLz6xVEaP60ZKn4D530Cn2W7z3JsQ6KooQXc/7O1I/Syk5DOL
1I+m0jALrCHzy8yhiHBv86GbNnZGsiBSqGW3U+qIwil4UYiCjhmwv2Eq7uW4ulRLoCqflkTsH62x
sF4Y+MEhpbJNr7tw7+r1KJmL3Lm868PYjQqTaMlSqFsF475QeClk1AiZwPtgvfDUNINVrOzrLLqz
KMRwy7S4ZEnxlWnWvqrM9yZi4jXq19BOM0+X0x2FKsSD/Ba/lsFHV28PhxY3swBUtVdRgb7utBgi
z9AnninhRq9K7eRKRj56viZ92JCNQr+nED3S1jqmUmprmdtprB+weSMNnelbogBbYyaSGeaP+Shv
dFy9N3ZoUj9MzUpkcJlJxYsjF/GhXwWhvTDEfvVaCG08fZrmNvXgzzyE9fxRjOazWky33lypmVlt
zGA8z6A5ExPyXIP/pGKa5wKMtV00cAYLlYya3uwT36dM29wOkeTZEV73r1NUvjlB+mCW3Wk0qWmU
h6ewTXcNNTjJyDURt80GJBtomv4UAg6koA0wWp0aXlIyA5dqT6u5P6HKG+muaoqBIO4EMw4+NNAA
vCsC421qxze8qTPXSqXHxgZk00bqa5MlHwM4Pa0aX9GX/aFsl7pYbTv30b7Ts4cJGfkqlYtfZQe8
PILD1CdUVHM+7nVMxLYFaQBq/jRiR828JQEJTK3ZB113w9MID0Gb+PjQWn8avQFNwRsWj22s3nMd
5C8AZVfSBywv5RxsU3pS2/yWgOZxlXkw1rrjbEfT2b9mDYA+aEP7YjRaePsJxfIT5REhPpq4sR8x
xSgu6IYp4bPApqvckaVPZIeocGt8yFl7SuThpeNHMfV7jijCgPSZPjm1dOTJd09xWel2ncWpDy4K
zvSFoW7beNiNhb9pds2QbxpOCw8JZv7kDkeX3F7E+H8ABWyVl4go1a7FT01uMBYbnVNSwPrstIR8
Sr4ZIu7ewfb/pCkWygn1aflYP5tde1Kd9trZ6Qo/h1vZBm9GxrwRCRnWDUP6aqGph09a9CtSM7g8
6Fh/zlwbZATAxucMG2plYEQzrm1NpsC42+rMM/YOs+Uiu2A9WjMOiGRiVdwu3bPZElSeU3t04fDc
pfHYuJUFEVDWKTjSsuChMNM/ZTvWbtamg1c5HY6RiA7rUN73svPL0hhETiHk7Dzoj1rDKLvs/Leu
5b6bO3VjAvO2mv6sEb2DnJJ4IO5MKSUbWvmgRKmdArn7DIOQQqeAEJpG7LDuNU6yxWnE8mTmga5k
XqdaDoJ/23b7eMi87L7JYET1iSRvVA1mQ1NHvzCAb33Y9rzgGEnenE957LqTAoiM2Zixs/32QdIn
sJtO96a3kMYnKaLupXurG2cT9CBFmwiPYidxvJQQQU2CI6Uw3stliZuHQVilx6sqICLQyXJGxDrZ
ZXNv7zGZfLYi4D28wbu+/FRaxsbTwO1ZwNeJo5MuFTjMDTAUYy6XKvql8PjxUCdR1YR/zxxVpyAq
vjAZDV1d6UgraY9+Y2NUkv9WINfZc41KQsERzI9s/DnzcxdUR5PBYtDml94haYi/CKirMwKiJ8ba
TzZJi5URLF4R6vgxGcwAErsfL7bDq8acvMTuFodB3uYmBlJxA0e1ek7UirtjWJn1LN8ZfTYyGE8T
V7cZg5kpdRtB9NUTz26PRrEQsowR3ts4PBrFsFZUY2RghWlGZMF2MLurNIzlPpKSqxYwIMeTNleN
fKsRmaqqeWBAG/ZbRNpaY2YeAaFHMwx+w7eCnZpQsxcqFXcAF430RdDvPSqSvW9qI87ALdnKS1aC
MQNxr7sp1ba72Qhqr4GI6QzxKp6Nc9051KZ2fwzpgNXyKcKYNScIDfCR2rukXCNlvMa9rm/kvHoF
snDo8hnic7Egmt8qHePq0VEQ6xfhY6lbjISogbIJEriVHDDuLCIwk5Sg5/aWoiUDa0hrWMUm4h5z
QhVivMcdCMh+mPBsN9WNrk0Pqmyeqpg7MOQMJzqmEmQl/xiW33tpC3E4W4eKuY3M8W0eD1TOPKZU
pLr4glTrTOE8YSV+QYlB2cjMfN1Eq9ROSwjeeJYg8y21bSvoIS9qc5SUjYnhkesY0r1e6JsewO3y
kCpcOKhIoSYKqLcLXQ73j4QHm6QdQQe+9qH2WzWlaeOrPbBkJKQQDZmepil4O0aEhsPVX0hoBxiY
YJsYol9hjN9GIYykRPvSzDZ3zZFwvwE1iecmIUQDvKAq3yJbVqHKWV6Cy6krOVwllqG+E3D5g4dy
eewTstYqifsJq6JEVX4B7Ms8SmUQUGqKJyeFsXxgHREj9lSVxL6dbHUDLq0yjjtL6W3GAXG5AjXX
QE9pX2KlAkfdHqWIq62odbdJy8c4zZEjmQfAmN5cMH4eWgdXX4IUrpmG2wHHcaid88WkhL3UPyfF
+SizOfYoZCu5TLublQ+vVjN8QBLdzdO0MlXlrRgjA1ryAKIX8YU/1gZ8kiFfkQeRS/2+T6xb19jI
MuLs3NsdCZRKJpHtvMZGi6N9pj347a9Ol0F1wxDFQQzHHdnyvTHMz6mhn3TF5NYNWvycyGPUsnVX
Muvoi3zwwki+YjjyqPa4YjpdvgnC6VfoGz21gNaNhAoGLrEPs3l+sZ1ftilRJKIuLL6sHVdtGzPA
ZoAJvi7wYrXwJii22Jy7fd2Rbwi3Upmf8/QRbJ5DstPfcU2u6jLU1mOsMBPrFbqqUb6WVFNb2Ycm
ANhJ0I/aBbzBnY6ak9xaD5X8IqUpqZZO3fojzL3RxwwvBYNWWd0q6NuPsKL03tD2jC+aPGWAMViu
waiS2ddwJyd7RtIG1OEUl6rIWSlFb/I1+CGkjrTyqc3NK01Z2Xb8OVnhS0iecpq6bCX1sAFjR532
1vRc6FG69tVtqpOQztGhokEN1iY+MIXevSR5sESomfn7Mf81x6xXvBDIldQKkVb86qRtjIh0MpPH
ceTtbeDqvSkHhhy92ZImbEgPh5hEO5YDQ/mz9PHISMLy0gbhRsNIZONM47FM1N+phGA3jCG/L7yh
qv2gIumRhHixkahRcSvu+LUjWcwNHW6lYWgu+bRxoABPE+F26rkqz08C6GwFssAKJUJKVitu0P6l
PrGQKPos/PQkWxJQ87jEWcg3SD1FzS4EsOFStGS5daF+DhrYqfRRMa18GxTKm6VIO2seiZ84VPNo
5WdRgDqF1/0Jb+adEfWwqdTwMoMchuybJCvcYKEQzHd1iIXrdeRtyq2I4DB/pySG0u/+C3/Li+9g
sRzxjFIwOs9668lRxuNUAyOBM4eXvFbf9bX+nvPPAolyixJH3UqL5XJYTqfUkKG+R3m3iSLmaTJj
/7IcnrhHKQOhqH55HJrrOpi2fI4seBcAvg332Ao9JooqeThgbZ8Qkv4XXee13Ciztu0jogroJu0q
y5Isp7E8s0PZYw85NBmO/r9gZr2z1vvVv0MJaFCCpvu5k7/qlQ976NMbbsoVN2rbL07WMtqEmGpN
MM6IrkY6cUoTj2kqXZQvGPByb0KypdarKug133Xb/KEMuFQZnAkKtk8FP94q78WjliaUDKV468At
jaDvNqT/zH4qXnAOLfkSTPbBSBmgy4BQPnonRgA47TGHdU28W1UrIBrjJEzB6sELg8fyi47XB/np
UVYOYfeYSmZqdoWeJu6JRZH6W1gR1DCaBXlQ/QsGpOkODtdD7HRnYAWEflp6L9Og2TAJPPezc+so
no33IHffnbZ+rXUuzMR6Jfvi2bTzjQzIKSQCGBdwgmTHu7ribkHWBUP8UAv9rW2sD83pqCvDdKsF
2XWxTjEm5vnvTJFAMdEdVXufKHzA6QCgwc3mzcZ3f568ulpwnnAqxFL7nJj2ROGu/lmqYacc7TUl
knjlhKJf9wUDb92CzeBztTCKafPCQyou9ZUl07vCbz5yiYQibCdMKaE/Ve2zk8qTyOx6bWotY6oc
+r2OQfUQa9pGzvm8rWdskYITRR8XP8MsPGBccVdF4U5PrM/QrahTVaCAJKkSpRjtzbG8T2wCRSuV
HsuOyNRWL7ewwt8To4YuapLQbUXbOAF4jhv4b36OcbC15SOc2vDqRDkk4f6cawb+TrYRrhA9+r14
8hskFL7/a8q1F5MoocEuwhct+YFnYm5N5loLdNhYvXk/4j22EY3x02mbo+lFz0UPso4C8LPx5x87
TH+MRndLcnTVpC3gflXwnaP+fkz6SxFDz/ODd4YQ7wSrhiun6HZWOf5oy1mXp/Mg1zIPRuBU4D1u
wrZjbD5XKoc9KF64ESOlWT0yCYA3qSaEPzyLRIqkzs9ZSpxSYT1lbi9B0LXvU9CfdYWFtJdfTLpw
6bj7pijcddZjcpc326iP3qK0kutfyip/WiL98MsSrqVZPGa4NTZORudiV6QtWQ32eKcp77c++fGw
nNBqG+UJndGzqXWQ01H+orI4jD22hCHZoHGsU9Rr846rEc75JMVGB1PFgytAC5L3a33dTENMUmKU
7KbAOaGgfLel+pFO07XD5wtYzb5wh9zsBLc2rd14eQEH0w32ZhWvnb6FcKyRFhVP94iX7nCtnfbK
ElsLewOePwZ5lOnaNbm7uknvDmQ64KIPDXxwW0zW+VKl8J4Gh+KNQz1lJRjRcRXnF5G+tjLZEKD6
UIXNW9gBgc+X4DQSMQWxRN8FNhcK+on7KfX3VMTffKe5p3J79THKZ5aADi1VxpYUolMqs+cmNL9n
gy2Z6IUMa9FTuR4uT7LhwZhHzwtVINApylA8Lg/Mxp4J1X4rm/gns98XVKDNEdt8MpUnf4Pu5c0q
z1Xpf2d4AB8jZIjiU6g/awA5lUHYSjtaydbNzAMsI8p68SgYMqiAfEjtXDilds9c8zZk1Han1tmR
l51vCsvumdMP3i6bsKKZZJoc8uqSFxoAASfYuon2k3nvakQLISPfPQyThm4yw7KSkKxgcIO7LuqZ
NOKcALavrcvYIrZ4tPZjnRl3WgqCpVAigEQ4TNTcUEeeYezH0VNH5HHRqhrJYBoMkT1pY41pvJPU
+2X19zZs6GPuyzr1Nw4SDoz4S5NnVUPYuJMVZBnM6U/DmysjzLgJsLCdYVwrbzwWDpJ0RE4/bOrI
hoR/6ohWO/B9dpPBQLWVPpU+TOyZ2rxOaVXvO0boVc8zrKsoQEbNM/nC722Tzsounj6T1h+l0Xl7
x//lkNm5HlPjHR4Zz5oaulusy4Cc4/S71mKoWgiG9nZvfPm5y03DCDvz/Q8Ry3ZNicjdYBsgPYGJ
s57znWy6JVfdRf08ZAu1U+jA4fOdn6Fn/uxq6NsjnbDf+kecmDFIp2LVeObNSzD9tnblqF3U/HbR
jMAIG/pUj/O9577in4ftYU6yxJSvuzE+T7r9lJXXMpbdKk775zwAfU5d91iVkpKmc01M1OSO+1kN
Fib+gXoYrfQxnqEDT8soGw7VSepBv64rwR3hkQKPquyOfIx8owI1gOE3GwbXPbe1OOadJFDHYvZ2
EEEoMZuA2aHbOBIYToknaiIcHBqDahtb5bWKu7chm4MWh7jb+yL71UdTfWlw2ggob+sWM2UReDxg
RwE+IMTWC/W3aHQuXvDLrAWYbEUemsuEs4zcnO4xfs76V19EuAu5zNHCQAQrJNarocHLYSiGtevF
zJ0dq1+Bqe7jSDduiUdvjXcss1tKLENGPpQRnWRL9cXu5D1z7Bdbz2515qZbrZIRRIvgDY8RJOyu
uUfNpK8hetANzqRDh9ghKocUqdr1XPbcdiZidZP/2JzR1kkjGNJKkj1BphxlngRY2E537fcJJX/W
U6r0O8AVLFSQuIO4983AHE4jd8nNU3ed2LaBoql7MVIMAXWB5UtXlNCqKFhZ5WcSK7xf8v6QjtSZ
jdTyjqY8NlnTrsYAYKqeKD45TvLeUuTjaVNoqxzSQ50W4TGIu3kAbX63kLisqFYG2J0M1YOeZQAr
pvVRzNCT/0NRYVkbicbYtTnX1CyhyVZ3AdLAlsHIo29zVeYFxc5WR3fS3Xfo69ZwVMqtl1u4pI/A
HvacWNMqKn7R1PbgZVwwOCMk+yrEpYLh3WqokvZRkZm+qYk3mg35T9TlL4Gl1mlL3WbAUcPoKWsy
liqPcadw/OCJECrpr1Ub6Zem13cZY8rV6KCcjiYSy6V+9Uop9lJv1Q6HyOOkYmdlJ/k2NAlsmQIe
DkEg61NPvT1xIbjHyfBq55BM9eYbqBn/fz5B/aEi60d1fJcWlNWZt+JTG9tEr3Q7vBhwkVB5dG4c
8FNVUbQvxaAhisUPMvWy7dQIHsZ9/YZFzza35vFngTRu6o5WQk+aRsVrbk/i4JgFbGZZjHeynjGh
CjoN8Rtw+JykYlybkieOdmMrQy4LrZcIsGsKgdxoTLNs6zVLq2ztGLm/xnIlh8uJ6rWM10S25RhA
zbfkNR14i2TkFhZpZa2llHOegjpbMr41Nr+tbzT2IY4SCEzc9sh8Xiubb6ws3hI9EZWYwKZbA5Kx
3e5meRbE4iQ7Y/U5nILiUaeEwhWVr3z+lW2Y1Nh91xXTPd7bKMcdQSMdqDOjLAesZ2u7ZbGOg+4g
mbgTL5wRsdrKfA9YLPCI2XndpQgJb0Er+67bsnnKTH/bxeNN9KguO6f7VvtoPaEBVfucIBq66OY6
RBONtF+SlCDKOsFHKex247jtXQCGSuHQMzFGCUbK5nb5iX8zP9EYP3R6qxE+7aKA6VxiN3KECaqE
T2tSoTMJG2lJ2My5ki0fuzVuJFT/5UWODd3NkJtHjEqKiWGFxTUnS+NzCKx33fzVDdMn1jOEW2AU
bqmHqbZ1nHF86tD+O+ZbHC1Ne6enKCiADHGvqRGZUPfQ+u6+B2O2SfGJw25bh9p3r5LutjUqAtei
pLiA/DnbdHJJx5NgOsBea91gpMM8B3EvI1bmtXuMfeQaT4xkw2P7GAt/vLN9HWyDqY/MoeQ4QTHs
NLzg4SE/N1qq7yr3AY8LBob6+NoNxmGqdarCQ/Wt6UBE7L5Zm0Fer4feMxgophOfPriEdfM9tYHI
xC+zix5cZvtMgnkqdt0A1YjpQDsAQIeexpj9UKEbvwbkkWgFYdaEO236Wvusiu67CMj1Sv1L0sKt
lO1n71LQL2NK8LArXxqKAuS9efj+5jbFD/Gt85kexrg3bBHovGuzei10xtPgEF2QxfGjJkvc862R
S24qi1UBFWVjdMz5nNkTvy7zL130H02nM2Kx+4NB37OfTbf7Iv2Au0F6Je6n4L3MjE2neuIbxVxV
YUz5xUr3IRa4kA03iRYfMp1A58oXD6r24rui5toWahPwI6/G0oMeCAhuKM/ahk3f35fuVsCe3biD
JG2jfR/H4soTNmYULFayRD5XFTk8kHI3xrNgt2HeQWgbBPmp/IwRWTFViJ9N3fPXoaL0GhZWxCsK
J2lQtNfcRpmr/aTW3v/QggPoq461k7zvamC2ach/Os7szSKZGlU1xLqOf8XQp33gTfU1mhcW1bcM
Ju3dsslOFVFGVB7KxObb1nMEjT8cMuiPcHJN+lKC1V3Nw8W/6sZNqeiH/dJ4idso5jrQbzX2EhvD
NJ11IA6ubVsbOXm3IAolKjdq2kWd9dvKZyKT9egg4lU1FOqohvqlc8ppb8Yi2nZVej9AGQM7Bp0T
Var23DwEG7ttgo/wAFYLEscQjj4WlT42FVSHt6Kq2/uudJ/SnB80n9JVVhrVfeM1JRneO5eHvlvi
ydIAb+A6dq38kSI/ZcYmHD761sBF3AGWj1vjVdgwC8v6R6lwckHRxVAo23qVc81AxDblJOs1g9at
j3SwA2LFM2cO2ui/4mrc+HbXEF94l1TtsMP4G+aif+9NwSWwmaswLdslZhmuey2hHmP0dwb5Awxy
hi+6XMyjHPfBENWjahPKMHbwmo7gn5LnUoCDdKWNvwbyg2NfGPeRJbpNk2fBTktJRlCG+8ux4Ghm
zevQdP5KYoO8dkZ97dQj/bOYPuXgHipBTHb8y7G5QKcs/akGtLW60zD20wgxysfg1IvyW5VApmi4
uMz6BR3Hyatg+AR+uPWjCheP1lw5nvw5K04YiONOUnumWPumczZhXqfgL9susI8elJ87hIrfjDlm
PCg10PaCH8CRn3WK2BIdUUHxdTf4LqY2cfri2eDUpkNGEV4gd3YxXjsBemBJ/3v4AAOFXmXt99O2
NaHud9VlbJN0Dy3jOHb+lbgQpC/UIhJjgKrjcM5gHG9Zbn1V03CRsr0ySsW2ODwlPi24OjUIQfUu
kS1X9zw6A0e52nEoGc7WGZUTcVBWczQGctCz4VkbJ+PSwgUy4QHviuiQVQxxG098mYloV7ld37Si
mahzJTwM+N1MlJkK0lPlhqcGLI2a27spm+ZsEBYbh+6405rG29RTsfZkyNUSPaY4M6wD+vqi2mOr
dIQzyaM80U30/eWP1CZOzB8EidPaV2C174lMPpoqnLj6zX2v+F9kRHghees7e6p/BIIiZBzPcvoY
BE2Q8WQWbrCWWJRRYQCxtfiZu6rbQXyih72Lm/gb//+T81GVlbcJqBdQpqXoX3v6SuuZVlnB11AP
T7XpfJVpc3PH+hkUwl+bsYZPvkNwloejlPKZDkhjZu+Ao2qkBtsSSjaRB+6qzSbFlF8HdXZ8ccIo
7cPwe3etcnhiM5qVN8jzmamlG2J3jt1gY/5wN4px73AH5UGxz+i4fVt7E230C3OznMqzGvaFDq0N
+XtYfeVOfSNnimp0XlyV3Bk+T076dNyVvUMmO9yP8w8zceGmD9vWjaDU6bIklwHdaTnHz2gjBDvf
+HTMLwBNdxtO3mWAkrbJDawRoF5HSofT64V3gzUZqzgKL2WhkVopsrONWi3JVbZvRkvfQpuzGF30
6za390Y/BLiNlYoIFvVkcmIc1rj9E3lXMSkNUHSS7hgivPZUQw+/H8v4KyzUbDrVHEWu8b1J5ZQ2
VRyGt0zC5gy0sX81ptA7UdlYDzXZ464VGdvByV/CsnoQLUEQ2FTzMaJNn8F1damWo/e2LnbCVEgB
l6+jUSe4SiRnPPUeoX9j+jeUIFYDIMZAuBPMqb1qtHLbl9dm0o1TnnW7PteCjUoYlJX1ocgNxq3U
hKM84t8b8q0bTpcoowPyQ5Vv9bK5C1yC2wOd2AUYR4an1Vsv1ZArd2/pUG2rrmYI0AQPmsGgv8+L
zwBAT8WEUXqBFm200Xy3G3WVenPIvHTcNgbj3bRJbOpBArFQiiOL3z80gfgo5SkQ9JrkBDrAYb88
OA6FtJC5d94XGSnvFL+kcl9BUPYDMXBoWk6CSWkYMIwYAvOKYOUa9vo16lvYHsaxDNJsZ1AesDP7
YTC9mcrDcLRUBCmOcF3LyrzVQ/QCw5LhKD5UVtMh1Mjt+3wSz76InyR9ys512n1STXuvNO58nuSI
RddtAUBGNOU2jqlGktgZR9XKVIPYQKNkzQ0Y7JTwYuqMqjla7qgI92Nn7JymYVRCsdEjs2BVaulZ
DtWnH3efSQ1WEU8rQz2lqm25aZD8+cWbGdqf0WB9tV2BX7+5EXpa7jG/By8bMVZQzNrt8IOSLIB9
mVcUz7SrKKaX0HJeY2c46KY4qpChqtaYZ+x3kHtIODotD0SrdtvV+Zchta3SSx4YWEN0ntxZiies
3n9UObaByYcUkhy25EhR99F2qMSlTXGbfG9TjZPch43xzSOHVSnve9jOjPgoPGs9RAqIdqRAZMPZ
ysg9LUwK3Jn7TcfFrfWLK4ZHHcyr7ll11GKaADFs4dgXhGME2vnlU4aQYeVN4zlvvU00WaQo0QTE
5CzwSQFmdXeWWz0JK3uvarLKNN3Bax9Cmt69eJLysvCQFVjuc98YDNisDV0uCDQeCdBw5beEgE7k
JtiLWaJ6z/V2o8FSVaSGDpF5tQ2HzFB8A2Nq7m3pH+ZHHrjAbcoTayXDHG06Uh9fWY9K1PdWNbhr
sEam3YTWrTQlHtLWrrc5nJ7ehfk4NCezBQ0OgFMq7SdODkQ9Ultd9RUOkvBSTYe/tgcvT1ODealz
pARP3xgZJc+1ad8a7WumUwLDFWlWpO81hN21ZzMoYaDYo1aZYUD8pCJsJ/RgpDjA6NevfyjX2LWV
PLeOgx9KSTJkQp+NoYVTUNBsm0tfyuZiFFF7oQAxAev12gH6SL+qtXI4ZrUsn2KpJU9Mq+fXy4ai
Rv+ITxGPTdvHC9IPA2NdWXq9/7ObhtrQbYk1VNdlE3QAcAhLfv97krgPYvpxd9haU10+UYdRT9DF
nksd845lkyDe9V55+uF3g7lVSoDpjk8bbv6eiEI6Kv3e1I5LO8jWw+OgiK+fz7os0JYcQgSVwNZ8
smVbbdfNGoadhY3Lf7alkbs2MPW5Li3w7hphu8QUtK2kv8qh+7Ngbvfoyry/+9d2ydgAK50eQOs/
7Q1l42Ihz+Ck5v3fzSnRavcBDKPlpMv2tBiJngqtB+Yiu9JU/kNMpueL8iFOFWXf3C2rtlckcwbc
tI2GuH3xqiA9mYpaYh70LU+Oxn0kA2GdIr9p1rkzXHqdznc5dKy8eh1A1jsuq3HqxXuEDXLz+8SB
35/JKqRoNr9tleI6lxi/my5v5XrlDdRFXpZ36iMiGyffDShI0LxvVXZgOq2tl9UI5eml98xvmdL4
HLp+Fcqon5fzGBxJKaNS5+VEVg6pT+Wev1v2NrG1HuH0oqpJi8dlYaWq2iUVtxZWWWG4bu0Cr4s+
q9fLbhjNxSNvGB0qMpjpxec2WTSFsK4Atf6eJ6nHgflAvqdIYe6aRkRXSuzhruiH9AEIfmYOlOUj
FnXOpgii7inBUnNT46rwPFbKXvuob14Ye1XroLfT14bqG/ed1d/CCT87J7Wct3yw8lWqtcUPWZVf
hMoil6zym9vF2c+hzJENxuIznyCyp27xqxkYUWRgKiAcxbrTSzqOSX/wB0Y0q+pMtQpKboYLjbRj
6AdEEzPc6Wg9FfsQLOQLIOIkmkl9ppXz6MDw/4j6+Lubh9W7zpyA0VvtfTfBbldJnI67qAyIRvEM
9UiYPL6aqUMXNAcuL9uCpERSOWkMfjqlHpcdRmA4dBJ+uV1Wlx1VRHEoDlKN4Q6n+t2uDIatDcVs
s6w28wkKx3S33eDiqPfPe5D1XECfBkezelWE66ly9J0mDFyI5zbL+T0wwf2grO73R1125LXf7vMa
TGtpspx/0HR4/l0I3l8o+Gwo0g9TlxAXCQR6JS0oO7TKiokELcMLt5m2bbQhfsbEIFpXhtX8yFLt
3rTKPgAjfpxcP/ylMusdgrd3623TJQK5QTbbOylVFU+dtLwQJ8fs3R2T1477PzPBxUX31vvdm1Vg
5RJaW9QD/EFTMj3mTml/H2yzWAdBPz15RlTsPDvDbieruzvY/e6e1Gb/SqxpvREq0V9hFMYYJoUP
Sk+e8sk070WZYbQg7B5oAiywTUJ1z4UDUBQUyX3C1Gkv8Fq4JIlM963CJSXNAbiypB8viSWavchh
FeQS8L+VRnYx2tHc42wTXAzPtPfcKM45SRACFHS43GV3OaSTfYm0/yCsOHxkNMKQznDsn0F6h6+E
/dkwD1/VTTA+LU0ja9Koyvyn6dDV/2oqkDk/6WR877vGovdtk2fYU/GZ7LN97+Ntitsy5YxlGwXP
fafKPtz2xIVuykoH9fP7x8ysSVaO/WlrRlP/uCyIl3XWAjuJ3bJqzO2MDiVuIEprX9K1EdwdU8vG
1Sc4mpEafh8XxhSVXdOv7gDBPyfS/DCqotIP1/+hKT1sb9ApMRt0DwUpKnAse8TA6BIeBa7CG0g7
w3bZ1heu/8joHo4+jptgQrRbtjm92PQj9kzLWh/62T0WZYdlbTkR+jTvEJOeB52ZcywLS1o+wc3c
Q3+3weesgHJt89j+0w78Y2NibXddNpWem2PpVh2Kigj1IU2bjW72sCsooDQ7LZb8d8RBhlvUiOgx
tSmhlmXWV4fHAkSAeSO1yWT9e71WFQZ81HF/t1xWMc6n1DQv/p5i2VFYQXO1gdTxnHaxgenrq+GP
+mEp3Odayofgwvz/bAwsWz9oBiX+5cCl4bJYdqBDBQ6eD56mEvp44tnHYJ6AqrAS9x31n2uQKWgt
uAb+oGpYA/JYxYNZYlRhTehxihbAUTj5V24W3mMUILzxFPX0ZXvmeM/YfejP3jzcVQpZjBa2tM+L
U1HiCmWNpE37Y662y/Y2ZEbUt+UNFMfBnGggXjUGuswsImeNsNdOtcPVtFpeNiPJpfnQYWVuaadl
UxUn7F3Wf79ctv7d33kI19JM+/Wv7cvqv7ZZpmscM5Vse5caKrlX4yk0xz8LXa8fo5bvOkn44lno
WG9GjPhAL5PyB6DdpyVL+11z8tfGMJqjtIXcu0Ycbr1M4PqBB/yrLAzgMxQeuenSnwYGvkxVGt1I
vCTUmA4TVoa2rcV4cnHZ8sdYbGCF0//lw/2oVPY1lph6trX5Fli1DoO0cJmx99pdfzuYRoetqA50
v9J7ERz8LGdq3SDtcs3svfSM7+STa08YZhen3MRmMHImCAlDu1NZmd46HRBt1FJjpyHh+mH7a06Q
bdtbVwXlnaGqdKcjEDsWbZC9uuN4pBiZvxu9KFA9+f4pC7v4yZfBr+XtJtPlH1RDcXWKrLv3A1CG
YT5g/hwwKMG0YriBuR3IPXaSHzGWpJdlIfKhvSjZQq+1XCwONGbpCoLkRZiRHFZLG7Sc80to2mjg
5OnP6j+nWJpnZXnLsrQ4/D11KqAFS61rtq1CGjAM0xHfFu9+WcsTBGhOh+39shpXsFigpx57t753
AASbY00FBHaYHq0LpVW3sQNXjXOpvjsTuHU0pPV7kWY3aB79TyKaLy3j0a+6s5Fk5QEJ9sW0Klxk
AiuNifxcjvYC9C3ZAEPGDeQst8/QiTfolGdzucJROMyZRrmKiJbeL6t/dySplpGDDM+yo9x9jV61
jhhxgSH12bVD5e3qEopvP9j1MRTt3bK2LJYm1txuWVWzukj2AfWyxnmMBl075i66rgyVOrP0DhMF
E/HVJpp3L20qzdfXaUpNtLIs2vBY/cmUXrv7fYhppOvKDKzr78b8T/cGyRJWZTmPCIY4yT/v8fv4
3s8qrizeo4ZScBrKpt+tG3jYT0GS5U/+POWI9Aquzj/b3LptNgklMKg7WMKhXDEfKt11z8qMqzNa
lhtzYutFR1aF35j9UNYOlrIxfHKHC/G87LRwtd/AAykPeglPsOlEuc8d+K5pI4JvkV8427LDHMGM
B3RUyDsJz+mQug2Z/TKlsGy8ItC+duBr/lfeMSQVVWO9ZJxrC0E2OQ+WCDdlnCIgginwTDVzO3Cu
B2EJ63mqfAqnjskME5Edc3NM3YVs4tWy1xEgnWPj+GfgeQxGoyi9L2u7undgrAGhV9GHcrK7Ko+t
10qUDpqKADuQKYtupUYBYW7g/O+RYKk1RXU3/IAv8vtImx5rXY61+QC2RMXdUelLn6JQwsAzeox9
H98ooymASFJn34+2eYp5RkCHyVoQ7bg40781+zHTnXvJ77N1kkQ8Finxd5GuOS/DbFmEH+9KKenu
69afxlU2ZzC0zmhcgDpTCpe4bs2bchj8l3Je/G7XVLIg20L7c8SypxlHEpJ76RNBiLgdjHsLI7F9
skUbPpc2nhURRm/bZXVZ0EA6dvvEyH5WAWE89LfBso0GhqQcSAWkP/peK0mm7YKTnafVpQ/7bJtk
afNqRvHP5a82xK/I6sPPmGuVYvpI0MV8jItV0UnOx6QONYUqlvXrJGb4oPe/ZP77mNxLjZXpZn+O
UTa8lCTNT0iqvJPRjN4JyBN8qzcBJFScB7uEZ0NFGja78mXXv18yCBYbrY126aCylpACiY6PVN1V
zbfH5Zkc9THAhGFl6S7LfN7wd9GkEQHAsF5fJoS023Ygcb2OBnEucjPZRlas3RDJX3uuwk8r6h5k
3YsbuoUcWLz+P039rL0uQ1cZDg+lF/1p+q+zykknY71QCWXEd7PKxTfdr8qXoPuvlah7Nzrb/L3H
8P5rz7+PKb2y39eVDwllUh3J4rU+8IxF8Q8gqsvt8jIxMASI5kXpxThMulcd365TlczzteVljget
Rqbq/25d1nGGr+4mQcnaG7W73ApOSEbkPgUqvgOV1+6W7QjfKZ4uG41scPFFnlsD+nn5amnV2kZr
HZYG9bJ1ebkslGuBlTltvCpxzvjTftkzGsGP1qvC00g//xBwaxzSgcKckan8wc+N/GF5xSj0tQFM
vfu7ffAD4+AKgPvl0P9tC9v0T9sG794VHgcttsNucFkWFkafXEeZ3Doqw7ukadF+Ly//tqlH4I5/
t1l227qFWUtHsEwEzTB40TB/P+V5o1Ofnl+aGoyv5dWyqAOeXdCTwtXfbZ3pjurydz2xp2QXZ/iY
LQcjccSp6V/noVwJSFPXNt2VC0b2X+dg4OSs83HQ4deUaLWw6+u86AEjg/wh0MP8QaWjg0bcFxtv
NLP/3nFoOgz8/m4thXA2IK1isxy4LLBWzh/qQzW3XDbUPfwwmyHHHp1GRtLMbQJuvBCGoFbLKlKm
Yl8LnJaWVVMiGdXQap6X1ciONjwgzZfSM82HJJMvy+Y+wru1kWTIxWM+3moDqJcphHNc9mqWfiVJ
c3okKFs+1/n0+9ReKttTH7clfkocBOIxbvEVYj46fywjxU2wsDRx35OrdDN9kkn+76eV86dlGBbu
QJKG299Pu5wy4dNmNQbNCpX+fnFCz3hc7JoigBc9m6X/dkef/dT/rqo6RInmQaFZ9i47piGlZ1/W
Uz3/nhppfljWxkyd6CqR+KTG1osZ6yILjKIHvN2GTU09ezvUzgiVKczWPkYF9wVDIaKTfAv4ocI+
a2n9+0BHhHCnlTvnekQPllZHD/DNAqYW/WNC/sUZA/lTqw3uTTd5+9EbUB153oPqkm/1vDn30NlU
CXB60ybubWhEvKYQH52XvY0dk4kxJq+BAXu6kUTsDL3m3ipEY7u8iofdcpRp9pQj2zi+97TUe53i
8/KWrtbpZ5xeQQDnt/LjGCC3yrX9sjom4/eJ3Fk8rOrypQ787fKWXgM2ZkwkX7ddar5KVGNJ5F6a
VIB46DriYoKsLiRlO5deWWAvsWH78ELl8zimEruhf3YPGhyGv4dM0zTSiWKxb/FoFRaqk7B7DsK2
eyZoidJhCjnUD1jF8oYAmX58/9vCaP1vfSzSy9Ke1JN6LzqElstqNZ9wRnHncy3H9FVmrfEU8fae
sPZNO1bXIUdvzwAAqn2lcbfqmGS2wg4+w8c27IpPMpwyeILBnDUgUdtOjYvQv4+/WXb94Qkt/0x8
E/qLrd6EaaltgzPhmWqkfSknQ5GB5Dk/Yk1tlqbKBecze919mlKy4UY94kliVf3TVHrdank/G5Fi
2tnq3S+hKmpqYDCmJdapRlS5LSLbvUEcuCxNm9j83rk6GkTTNvhQVHSW71D4vVo7zKP+8x0S5lC/
v0ORMaZavkOFauhblKsP6LvdzleJ3KV6Mh0gB2QbE2OPb8tqVyX5xgx185ts6j97Jy8Q/7WqJ6Y6
ABplO9TO4CRCi191ctI3+qhX95Dh+6MykvqAbTI+olqUbhx8897GsbtBgZa/3PpUp9r01Si6CUzI
YwTlHD15fnVfU88sWgwXepG/95kK9/hlZdjfpf+PsfPsjRvZ8v5XuZjXy7vMYbFzgUedc6sVLPkN
Idta5pz56Z8fq33dtmZ2ZgGjUHWqyLY6kMVz/qHL92TmsIyaeh+GDSLP2Azr9YznAFYXRTfAjsAG
2q0T8xgr2sLtpWBP2ciexeRdFyJe2CpYIIjO6V4zskVWd1hGeA1HaE6A8YvT29cTdBvN0nHVUiZ7
PcuS97oOFnQaFaEHiicrh+tkW/rKoixbFAmmCbFEzDqtmu0oIKCiH1KgQglsGZeecdDJbx7MqRFD
P+7M3Yi5pBiJuFihJNSPKPpYKFOnIdT36dguw+PIN5Klj+vNTAiww3R9yhH6fwg8AJOVAs5CCKFb
Y/VkOnb0QDndv8bz2Jo1ilp9Rm0Dtnn7DbVx7mHAX+69XHfXHtJBK9uP04eoo8hRS3L7TevkGQLQ
zZuMatMcGUfliHQqDmhNHCz7QqqeS1l58sqoQ1IHo6whdT4ZIR4qoWJF+yYvOjxAtAHV/sE784wB
GTv17qGVd3tNrc17Y2p0Fdyikd0PYWBOimLNAQjmDv4fWMtSj8qNOrKtuK1vqipYyjWPbCImDmt9
UPhD0CQrMRQTclC+I1tvbG/LLJBUVpUlJ8ib5n1cuNXJbqXZbQHKMmzNwuHr7TSVZhWreoTUJw4S
E00T9PMo9l0oF5xIxJQ67TG7DpKNGLaZay7TIAcNIeON43jGJ5tHul3nAAIQw2oY/AVKNfJaDK0o
e6opd50hU7kPMNSXVd0Yn/LBg8DmXJQ+1A+ULpDg9+T/AYYlr8Iy55FGxEQTBGm1h3MFbZm18php
S3cs803dpq9ggaGeO646V2Q7vHRDapx19UtDbgHiDHYVG2TMoLxOk1mZRRdZD+S5THVoIWLXCTd/
1QZV2YkRUorG2Um/iOUiEhiKvGHT+vN5wjiTQUXU0qK02hYiaV29enCorufg4QK4djG+Qn6xZ6VD
ZTqk9K9MF6AAvdeH28h1ryNxrepRubjNtb+MfhwnLnI/VorjqDl1D2pHrXq6AP5YeX29aW4S3PmT
45zeA/3odRuvG6IDzMboYETupUmGdo0cS3S4xUXvGit6CmYdyAaW38JpyZX+Toyrsf0aewDz8Wc4
uImRHURPNFUxoKmixg0GYv+ecBU56H8a61awzmQv2YYdPpTX09zO0FbSsFDCSbtvOr9oxLnYFLR3
v/3jP//131/7//Les3MWD16W/gO24jlDT6v6/TdT+e0f+TW8+fb7bxboRsd0dFvVZBkSqaGYzH99
uwSpx2rlP1K59t2wz52vcqga5ufe7eErTI9e7bwsavnJANf9NEBAoy8e1siLOf1JNSOY4kAvXt1p
y+xP2+hk2lBDM3t0SP1tI7HXTtW25QYDvFYsEY2dFPYsLcH7FndS0DlsVDAJiJdeGOnHcjS0a5OM
ylHn0rqlNsx7jVqSfgSVn68kxWvubuvEBDU3DDSzAMnkPCApaqTrIrW7g5Em/UH0tB+9aQXKKSnb
OHCnPo8mB1dVNnXQZPd5AJTW1YefRk4qbwzfGZZ//c4bzsd33tI109Rtx9BsS9Vs+9d3PjAGcHxe
YH0rsXE9mGqSHbtGjo+4W0x92NsV9Y0pUiyMAWcyYBs90iFT8z0clg6ygUXlHiSKm/NElw0Eb/rq
3gmsEgkFYr1rGsBJ5daH1ffvcd6UX4u4bHCf8Z8L4PqngGr4s6w+x1HdPGmQpi4RWG4RtZs6PCgu
FEMxjBWKKr0mIZ4/HWPAPVh4cVVC3m+MZ7AW8Wy00ngnZtMs+un8ff7T+SVN3nRNCdHSVXA9dd0a
sY6qPZB9/us32tH+8Eabisz33NJtBcqXrv/6Rjd2arNh9dJ3MiIdejG8f+Id9hKHN9VAygJiH2p5
4j2+TXcZsqhVmm6v6/yqgSmMjujW18dyT1oHPmzEFy4xhwbTzCnY2hN+WHRdV5+6lvp9VW6Y723B
vqvwcmeDZpW2aO16fKvru6EiHz5iELOUE7XZNIluPxquchbzCU85ZMzVHCanax5L5I1nVWuPb24V
PfbkmB+5Bnw4YQz84CI7GkDDWR+jWzoa/bm1LH/fdPlBjBAJHM7f4+0Zn2cU+No8de9aDeVHYC7a
3NVvSzi01tProaqkl/OR/ck6C0F5+EiHIGEf9BfZLR6HXlEweGvJJdn19Ld40otlLYbGkF9l1P/X
gIXM69AcgmMKh/VBszEJCjIjwTCVo//srNPhpYYWgvhq/Ocvl79KXA6/ZvlQBp5ffxj+6zFL+Pff
0zE/1vx6xL8OwdcyqwAJ/OWq1Xt2fEveq4+Lfjkzr/79fzd/q99+GSzSOqiH++a9HC7vVRPX/76M
Tyv/r5P/eBdneRzy999/e0M/izQr5qzB1/q371PTZV+B3/nTj2h6ge+z01/w+2//L36rorc/HvH+
VtW//yYpqvNPB0gBO1GL35M5Xbq692lKsdR/6rqsyI5qqI7KreW3f6SIn/ncapR/avr08+NnSG5b
MbjTVPB0mDKYMmTuQhrpEx2InP7bv//277ew64f257c0zeJv+emeNv1/FLwf+CIp8N9kW/twT7PZ
LpKdlvV3aDD/U/YDrPfRCI5tE8dzp1TGtyA07yLUdb8VKYBg01e0+zKswo1iWS0PMhkqwl1/7/lc
2hpwzQvHMLIHHheq+yaYVBliErhT40FEnzU44q18j0QwPBn90Bj22bIUhD/q1uGBKJIRuxWLJRTS
G51U+AjfambnbOh5ZPQOY36HgD8biR+NNd33bYgNqNcEkjOruiKZ36ZFT6wRvba1pL2LDM90vAin
mC6UVtIskXDt2P8XygtZ6aNRlM07zIDdoDTN61D26RxxNp67vCjeRiBzV55RBw+63I7oLantgsIg
YGM5Kw8QjoqDXrv52s3cp1tIxEVzixWwBavCcLYiLmFSue+ae0nLqCXGRd7v0qnByKbfiSHftHjt
lMkf4raK+FWX5TgRidWiuY6zHgQbDD5OFNjdpoy7Zm2J9cb1qDTtN6kB6NwqUe3g513de50HsHuQ
gCzBVt4hxmEgyxW1GJgNHoTZj103SJKdDmp048zwAl+U04bCnLYRoofcVTTgLVCFUBmjhZioC7iD
uP6gaBMiOsUGo3iFhqVCbWw95IM9+yUHOJEgc+i4ubfq0aCznKY/+v3Ebxss5A8VBEXSEi6eHTb6
swKqxepy9IAQRliDqEVFeVqGoAPWQ7p2sUIwK7fDC6/VZ5Am/VVuNQZ23pISbG27OF+HYrNkulDe
E3gY+GjJEoh4+2SaqssPJG/5RhQSkpeOfbKUzDkZUwNOaOc3VFhvcar17tZSvXsREg3qFc4JRnU7
D5Lu+zl8hzRg5lHLr9Kw2yMm3O1bzG72I3apC6nn+/VhQiy5xaqAGjtKQNkit0JrV2kI2SJX90mM
mnFSzBLdj2NfipniKgvfPp70ZRpuabeVbOYxVDNa1drdglyeFy5iInctV+qLaOS4BjskWcckbeoL
PrM15LdgomeG31qlOg6yn7xpOVkIPBi9J0jg2jwAjnWCwjKuzF5Jdm7Y5Tsr8Hqyo06zg/QndU9+
3bhYlqqJdPTBWgFiHZQ1cp/B+drEabRPY2X7U2ialOzCgKzrUUT8sTaYktnf1L73vx87zSRh5S4w
PNJn5EsRiKoLm4d757HlD7qIht23NG9MqBy3WOCOeyeUtEPS9DUVs7jZy7Z0PcgNQm9joYyEG4Gq
751mBJbLc/s0CEKE9a7xa9cfKn0/OHC7PLih1xkkBfV9SNoeOpvv9otBA/ZbVrJ/tAcvkUm2HEJg
14cmLvxjPcWRCiPu2hCd0iECRCHWNeyUrvNJJX/TYN0PrV+vpFqXL3Ash4sF+Jr+tenUfOVVgzUr
iki5xkaLqyNYkT01KOXSe0kKZTV6uR1U+2BYPpwUbu20OvPaU+Gh4S4y/XaMr6asNgdRA7iGIuyp
wg53IzEURQZRP/ix9hY3hrRaJpLUzjR+09tkRNF31CkVdCGSU35vJF9RRZYkLKjkGkKM1CTRAblw
Fhjf7wp/v8AI51mOXMtP+4E/eW5U5I83WeRYNVVB0ksxDR1Hsw832awylYzMo/FuOlazrnnH971W
spc2HKAOQDTNVZHUT5KqyM1doufRosY5Cz4A72JjS/OhV42Th8jUBbxKtpEHFG3LaVLEwDjDTOxT
f4vEi4HWQbhJ9DKyN2kYfolHg6cZmez+CGBB5RsaQ2+5zwe8qKeRaLp2E5tN8n2QIyTgj8G5Bkf0
aNRI6suO06D/wvKcBAH+BmW5EUMZfEA1eZxaoY1nTWyg1jai4Zxjdv1pjIuz5yfhN57oX6KoUZ4y
M9BIGEXWEtFcTFtRK8i7UD5jcGCtylgLtm7VKgegQiA7XTl9UtB9vvOrPloNcdDMQzAFWxWNEtSr
Wv0iNTSWrbRoyFkuDwrhNGzjYzJ6ezESy+wqxkI256WHytIv12WbRoH+72PJec7sSkePEpUopw6s
J8OST2bptV9cL4KMg5vfeQTzumscz53bSZ99cY+dpTQLJams+RjnbH+gjRz/+kujqr8+8+p8FSxH
MSzdAG6h2c7HbIMVqn2SVSTAMTvC35Qk9gXT6vEefkgUqqSZitbpKXcXZ9NGEnRwq3qhhX3yKOcI
Y1pp490BZO93WhHzDfhRTmQv6pBekRQQQq17rS7e6oMidhuKw26x27EfJm71x9viW4wdpoqvC8Xk
QE0XOSyPQ65H0kYxbHcVtXp7RlfGnvm6pL8MVvPgaGTUSwCweaV5Xxs/UXBm9BCrx7JZ2xpWpW07
sCto205jny0C2qdT9NoVUbM2cPj0g/11+bRQxB2162FwNkBaQjNcF6pcbXJc6k8OFRgqkOiR2Vl9
GpTMfQ+kdKUA/dwkIGTRpuvkY6w246ILwZRUbcKwTkaEfKZuH4Nnz81oK9aJ0OCa2cJIAKTxlU+4
NRhf+iJy9rXGbw2TcH9RZS1p/FDGxDCigdYkE2NXQDEnutdaKQLQ6ydIjlgY9UwxsU6XCmmd2Dw0
i6Fo4DxTQw+Hl1sIdHFysCYcKG/5XC07dc2rUKDOkaeMyhyKt2nuRKNrBSI+MfgJHGWta+w2K2JV
0CCR8WfTTRmpqHT7QK9/nFD0atUDR2FW2hu55XJvOt67HvfKEbUd49mKHWCxXvCowDp68LFgTkJD
uuQyeti5o3kzpfaVL6alr13PVj9ZI1BjvGnjDbYu8gM3l69igRohb2pgUIu6U7HRB/S3c8o3n8rG
Xul5p3xxXC8k/Y1rpxnZOVLb6TgXE/HKQ03dG9UE1VrNnGUuxFrhsglyB614EKabrpoM/Sa8DPZi
Z7hSMjg7wDFKJgGXtcgUiUnRtFJ5HkpFPojRbQWazRw+HfXjHGKFmqbu9Rx16MGVURMVE7MCnJQd
ufb22g1BIG0lzSb6U7c/j90A9K7R/AWFSukZwDm+a7JurDXflp5lTUvZqnI3ELNm2c+hsEoPWJ5L
lw7tfWNa1aJ4uPq7y9avz5OWzI3OQMDXlg3FMXmu/TWB5PpRj2RonL5HqtOeMxWBuy50qy95hOhh
VEKyRrEySErENb12H9YWsuFNpm/rUNqjUTEms0ADfeAiJ70Udzc7irUtboDxNmhRFcNrsxuWo4XD
ApzFbvHX/33t1xSvbiEWQyFGMTSLNBi0n+lO/lOKl3SphG6epX31NGlnoq1v3+VB1K6jxM5hqU9j
J/B9RLF1RGDCOltfg3Zh54d+LBeQnyMbkRfNP4/yaFI75UorDsEJAREh9B5m/BLDU6EnYDlLFA80
CbNzERONGTvmqqI0hLguE8bU4B7lrchkuWTV//ovFqnTW1Kbv5hEgqGT2TZI+Nl8br/+xUOcFM5o
9u43qQsPBXJazz2aA01say+VljebtPNs/GI1/SWUeUZv24JHKFIEj0WWbEYXdSDN1oJ1kGn2Qgzd
JvsWo+Bx1tDavydt+3A9Ok+tpV77eGtM5y6c7L6SD3oAn7D7HPRjRe4wr3Yy70gON4/udVxb33uR
UeTJpIlW7WrKqYtswD8wy7KwPfnUmysci+/CBiK6qzebyDYQ4e/byN5BzEJqbGpgMoAlEN0uhACC
2YNy106OvOJ+r7se/oW1/aJP/r+9mvVwzvPygavGN7Gg5Ho2SahR+R4BKbpZGS2r3qleY8Oe6YET
vaGeGS2BESI4Ntbq0+jgdYuQiraQpzLBbagPSIWGmvSQWLp3CBUYv6InGj/nAdu27QYw4S8TwUgZ
5K8/fnNK6H74+HnK12TutRo8fTH/0xdewV1bdvrQ/NZWdmkejQBiZGuWhz6RTxXSjRekLGkg6CNX
qvrgchmKiViqFyGksOsyr+rcje9RyjE7JKEokqETW6v2fShF7n2E0iTOOMlzO5EG9ImWMCh5tDI8
5EDaOLNwQUaNcRbBKFqJI8TC0fM+cUcxduIIETfvnOmsIpB6ui3OKkbiCHFWXEvU2e0s/lDC3TaK
YCXWoYKyLbxqqWmFsVUiICEwNqbu1IieaDrK0NvO5InnTnSbcJzLpWasmyhK/6a+AdT6Dx8DqT5d
Ic9MBkcjYfjrr1AN0jjKA0P9FudQXQOgDKekjC+OHcRbK/eik2jaQYkm0hwyvjkiHyIm1opeWVva
olOcdvZhooeAuWn94eVDHPX86Jh3Dx/C0fTqqhfu62zwd7fzi2WIZ2lwXTXp+uoidm20NloAMpau
r36bqFBDWqt1wk/nxx8iemmFBY3HE90tfnsxSUERL1WknZgUcfDUyRbhxxjKftHysINx0ihcsq7j
j12xwDUVhMw+dn86zAdeiUfGx5NNYyjq0tzMJWfelL11MOXYPoieha6L3vQHI2wgD3oPmlcCpM4q
yPIdTDLDxxb+Ts18ey9mTBKvezEcyMgt6y6YmG8YZzmS3z1VqvJpdCrvQs6tP1qZNUFlR/kVXWyU
QRDl34+enT7msboTcdIH4bKrbYyV/UB5Vc3LoLbli0lebgO4UZqLVX9yVgUT0mtR4JeawM8lUdWc
Km+/Xj8csOhIjxnqVB0Vj74/XT/CLIP426rJN9I8fMKm28O9bVT7EHXlsnZhwotRFlKbnvsqHlfk
mOuZCP4004Vr7KOLgwjVYIrkua7aqAWjjzy/Le5Hz7muqXIkpGBfIbgCB0/uuG6pWJ0FSl8fMRlA
PB6DiZNpWUCxUudehNI6rba6gderntr2vTo1+WiWyyQELyRiYl1U2w2u7JPy/rSkA/OWsAPZ2GVq
7FKlM3aid2tEzPT9dMkleqJNss5SqRpeu3923E/TkHKHtYT6wxi4+sfz/68vd3v1ouKWOJioSfzx
f+bUtbWNeY92o9xPUo+phNQfvSContvIwGzn1zj6NN9XiLVayZ7fycCWew2Z89vxH9Z1upejkIhC
z4cJ5PddpK+ms8KFb+bAFwfwNj+C4owmScE1wslHvzH0nQugakdSLtyNzs6r0BpC2YS4mLQhRCBq
pAXGdd3tCPKN964rD6tb6HaYOKevrwL3gXy2vLf5vyxkqe6ea9V41aZkf9Sb+Eqm+pvZhuiTGn6x
csnVnnsvXpSmXXzGWwmh5gErKKspLCxhLANqvmu+OqSmRKLDjJFSl3w5fujVLlpbRViv0T+dd8Bw
Tqo7rnPbyp+lqvJOeVy/Jm5WPIcQXPcN/mFkmRli1jvBVEt1dl2LxMaqbMZwEU2zXbmRrH0SZMXM
T5vurPVhuRlkc4QdKQUPlGHRELBi65uMPrndV9QQFIowUjBe7GK0N22IrkIZadMdvRkvuW6hbBfC
qxQxI6zG8xDY1wNEiPJGs8RusZl7XjhexJlcT0OaLPMPYkXbZ/yBJPUgBRRYDzghefGhRM7/esXr
jb6FQ0Lea1AKkhdcKUUjZm9XxttExL3FUMnE30KdOMntgnp7pVtMrEbz9Pvp3bUCDYlbOMIG3Mdr
B4ETcV+/jqeZQTGo4iju4Ra63f7/bDcg1t02Bx9OdzuWtwDNbzHWlc7/m82CNu0FfrnkGjxcAQ03
ZQhhVBY/gCGQsKpKJ4yqr3oJh9QM8n2cu+qyKcL3HniRjEpGle+vXc/5VOeSteVKKX/FDOkx4yr+
rPiaDHrQcHaVY1UHNrg6XNNsMi4s/J3VKOadWpntYew159FM1CWSD/YLEPp03VrIdveW77yA2H3L
3co8x5kX33uO90pa//5vtqcfkmA8j9kKvgSWzeZIVsyPmVOsPJDZVuX0qxmieQYo2LxgHw+T2TfP
YiTLqGumZC7gEwxFOkvM7N5TeBgTs0lnltsYbuqdC+RhCcnVn0Xu6O76Ac9f0UP6/9TKI4moKU7F
E7y86IrGGKq5OQ7ytvMMl6KE6W4LqS13iI/Kqzar65Mf9NxyyUI82n4x2bzk+h1AZH/mV7bE6xqB
t/dMGjKp0k70RGzU1XDTWO7qFrotE2sRs/PwfZiOxSqOcwVBe/SGoHhiE4bSnh2kyzEspGeUgaGX
6W61FUNdUz5JkmOcxEhW50U/1s9OL2vnphjv2Y+FfwMbUT6WkfmckGs12R7I7G1V5WOy0pUUuYfV
IWEAYuSrJpU+a3Gb3osGk8SYAk145r/pkNYJEviYcrpuBjO9hzeDDjfY3lMEqMGRCpTxa/TTz0he
tAFGrVSV34xOck/iXMp0VltvKCXo5fH2GkbAZ2qz4RLnE3EpKFHjTOd1pI73yGg3fPyus2tcQ9ll
YT0iiWGqlzhM/FnQtd1bVytriAhgeVETS2PTflM7kHKe4XgPQzjWyxYFuZ0cIcjQlqU9100ARrcS
0VjwX9WU6OcSUWleHCBNe1EiGhwImbFS/OlBQVPjeRdwgDUdIM4r2X1zmF6l9gH4z3JA7T+9giEV
GBB33SwvMkQuk6I5lEF5DCK5vogQP4oBq08tWoih0joZQvMxkJ55MVgmohpIW0V5du60wLnvNfRo
+FW9lGY1Lpueu1/qNuZL4TeHtnXChz7x41PZwdZBLcF8aZM+WOiDjTWjixwQ1KxgTuYu2+lIlJl1
Jx1uDdqn34dl3T+5UUuO/cFXW21HHvt7o7q6tosbw8GDw6v0TWzEcxETS4Y60XZ+5SurSObJuQyz
5pP6FbSl9gkdkeGQFGjai6GEOMyy1AZzaZaQqkpukHddm3rH78dkXqFfFM83V36HbIGtFTqmW3b8
tTIPo5zLn4Mku+tMCZB+2WQP5sDDvhymn4vBGOZGIOlbq6uHJ8AP64Say2eN6stC0qIEkm8QvITA
EMR6eEEWv85cZ4PF4Y5xNx38mmpcQ0nkNrO/vlAqiip/zF3xq7MMkbVybDjXH7fihtflZdKU2Re7
4olGy20T/VSaYvSxC0nkcCli0MaR9illtMBxvtjf1vl23u3QbdgXnVbvbFIhyFL1ysobGucT7keL
EJXit9BJqjnof2+vZ+iCakO68SS1PKeGyQ0pNTeWH1RnEar1EGlfo0LW70dMTECI5wcctwdk0ctz
UeLiUiaZsjRkJBHY3AG7oFzQwVW3dQrP4EjE0PNygOZmifvbtSuiplnBxvlpgejmOTWfMOxRfONE
9dRcV09HO2UJt8ON0ILTJRKlkps/6L0frCs8ltakgOWLB8wSOSYL+H1oDcuwyvy9aFwW7oc8LdBZ
1NP5LSZ69jT7v8a0qIt2rvl4WyWWUiMbcD9onbmfw1DPcpzgJamQEZmN0RxHykjdGNOTiDs9ypg5
WgiuAkRlCg1WnJ0ktFC1aSRCVZvGWwoTMSBENzyr6Ng9YrB4N4levMJJ99a6pxXLJjeHVz/wdyrb
qUc3jnTKfhpm2dMyPhjjLrWj4NilrnZpS/0i4qBhUNwcLG8jhipPOOGYvBohPKOswRwji3ahUVV3
7eD7j/XUYBbcg+55uEb8REN9ss+3vllCeE6TfOcbaFD1TclHQANibryL/S7cjoqJ5aXvydsyRBlb
zKJpA7pBHvKNxMZhjkt3cASmUm4r8H2rOo2aizrKzh0PrO6XDk+EoNbddxNvLErS5aeuQi9Xng4q
fNwPTUyHlrGHusCdWkY8KImulfLMdG0k6vAIUTDWZBcJkhA1QnLYhQa7RLepQjlrDwEyeZUjbntn
S8la1HZSKH2UD9A3EYUfOUm7DQCYrQ0q5xObiBjzLCc+uFiYP5DQPKbTg7znpsYiqqUekVM73BqT
tTl+AM5eMRCQmkbC/Fz0bNxhMTI0j3YcUJWw+2WE4RPCv9OF1w5AbNdq8Cquu0bqOt8nxDgZ+/k4
5Oruw/U5MLRL16DAkYRBzj0Kj1LfyTr0e8Js7pVq8BQ7FHrrKPFfgfB/syI5/9ojydniPjn5Ud9L
0eTDGjEw4fAdRWMXZrIPXXMhW62hXSckycAgNlVeAvy6NtcJqUGHKi8wUUodeY8/M42dKHsxtOt4
BCI+jUvksda4zwDKn9ZNoeusGPPzQFVjasQ6vmJncaq+ik9BGWdzxQ+xzwjl9kE0Cql5YF8XM6MC
5YZFPO9MFAjFnJf52SFX2icxwukaPbgy/GLEPrrmWL0vc9tAJnRqnCKs5jYwlMUt1iA7dMIkFCWl
ytzf4lZkTc9w7TuvJJ1UueAJjGv5hOc08EydgmKxnLbhpgzTY4SA0gYgSPwyaM66NhJqX6RYwaGG
X0Q4DPRoFSHevhRDNI4mNQQ/OJmpaz86tYSUCEfXtpVtqaJHcyx545cIqdbZEAXd0lY8HvtMfIQy
KXfILHIhSPvBOedpAqRMcco3N5q4seCC78E+AVvQEL0akB1b6kMbAJuW6p1oItVEBf027iXcBbyu
8ObttCYR016YNzucNOudgjrmpolVRP5CCRUqjARmFQS2b5CFrL7uv1Lj7XFGC5pTFlYmldWGe1gU
W/j49PdiZaAiUIShwZOhDAigxm68dTBO+PVcno2cDM6lZ2w5lF0XKxaWhlNX7yOtQOeTbq8Hqzxv
vI0MMnpntl/hRMGGdMx2Y3lm8VTA1JybcRdMcmIlZOtg8oCNzCXb1vIpG2zeSL/CsWaadZKO+75r
yHMxa9lltKnwOZ2JISQ3easreO+JoY+KyL5BiuI6hEaCnYVuXrwRc249bf13xwGd5XaIEcKj31MZ
gI3nYikZ4Lr3MFYVpiau4vKdb7MtvERv3SkztUHYP7KOMCzAKDuZ+oj5M7B4Kx8Arsq7ptSkzxGy
/xSIvEcTtdvzqA3Q/+UQ1QMpenXNKjmoUug/ZjJOoLiiewgJ6umGEuywywzuMEOCahSNQr3v2hPD
RrGSPfJM32dFTELwf6EYKakgVJrQvgwXMvDOnWjIA9c7HU8RxB1tk/JOYksrqdSbtcbj80k0mZME
mzat324h0RulUlnqAWRvCU4dmhsatvWqcwKIEz3WVoBA1hT3pngoSycpGh76ttQgKWk873oRUtio
wB9Jr2ZH0ZOtMjvGONldZ4dpKGJi1omBwnRuOb7oE9pcHWTjqJl9dcDywZlJeVV8aUsJH3EzeR28
plxWmK1voGGrD7kGh39kBwxcdO07dXnMhrA8ip5K9mvOQ7Y5I3M0ORHbTIsZG72oWeUZJZdjYrcJ
cfBQGcWdBqN3JSZE7HoGQw0eLLZoKx0lSYfbGAjd4AS+jpp1YU9mOAyHyuuuQ5fE9Z0p5fuu7N1t
NpbDrs67gvyIFZ1RPOrIx8r813lcvjObvjlXtRUijowGv+CBpLZRkKFLYGBNtJDbUCrNbukOUb5P
3lw740tc4Jknq1nw2mp6jycxiGIsyk3IdrW+yyCv7pxmCFYxUlj3wDW02VggZq0HfrbilxufEAJ9
TgOYJrDW4pMIQdGJTzGqAPhWhiXGTJTCeVuYTvyoWMB14I0ti4Odm/4FN/JxVZtIvAFpbl59ZDWS
0WwelaC19rkcI2ucFO1rjZ3uXQ9Y/xCo5vhQq/rBSezmVU2zBMMpFfDIdDj4HbSd0/C+QN5FFO5J
UNhbUawXjeWnznUoJjJR4b+t0WPXn6eQbhWp0R9UPUSdpq0/xfw+dwlwq5mr+/WnUOvyZedDsRSz
fHbIZBedtRezMsr6qZbYjzqieOe0ANeHPcYBM/AQKFbmYvFWhYfMpJo7jURINGn6OvSmdsLGxD2P
kpNvotg5o0kfzAuINRu3qKpnNTH0uzoprZ0Yxmr/VuM1eBSj1FXXslwgYzQttaWFZ/XNg4wAwSws
irmWm6jmDJ2JxIydt3fF1BVj0QRd796h8BUvbgvFxIdhY2Ua2DAUbX+c73aSD7E/O2ddUBGUu8Zn
HxIbp0b1grVWIn8dkFiJFiiw2LNAR9pajj4NZoOgXMvPStcCTD7R9CiCWHqtHCQWR03zLvivmMu2
k1G7inPy0JhXL5VBjtZuT9a3V9JkZ+QUp0uuIp89A3V4T8ofRTzwg+/xVIlPaAC5F7V9q5MAeb2e
tFue9+WX2iiOSAZ7z4ZbsVlPeQarBnt4Lsk/iAWYKU5Xf70/BUOo7M2xwQct8KovKR5sPdi0z0iX
4PwU2tlWgX97MfsQwYzp3HYYfvNUVFV6r9I2emNh+c53/HXEj1gs0BArmvX1mFOa061jrgGqTqcj
u1hf+1mAymtLBUUKwYILFLhoBP5bQMVF7zbxYd2HoVhcBAjk2WbvzW+nEr0P57u9hsqGHmTemM8D
E3FyIxv6NVzC+tUul1nbRJ/hXAKBjfmYQsWOPpPkmbWuNZAL1UYQDUWxEMuSrN47JFEeXTMOtqkG
Rzuoh3LXd1a5C2Sk6m/DdopFttSwwZm6Ynxd+OOQWyz//4yd15LjurJtv4gR9OZV3rsqlekXRlt6
7/n1ZxDq1Vq77z4n7kMjiEQCKqklEsicOWfWo+EcleiA/hdnnyqUTWmgtKdkGWoKGt8C1VFemyr8
7udGetSnXjnYxhxd6XFTS672T/lfVsMHLQJKfDzGwjDRBXmGoew+2BeB6T+CTLZD5C2sgvdHBOk5
4dGHZH1fTc7IQ0CM1hn+DlaFOfkuKOwDdfx9NdkkPSx+6XBaAwlwDpppcSyZGtF9NpkH8L1Wfj4t
f3mNem/Moe/ogLk1Mxgnqls0YeMGsETA+epmJ7pKLelsLtFxdro0fTVRcgZ3JX2inw3jnjY68yCL
laOkRPIC6U0YMGCJFHQ6Q2+huOB1b6lHMZ9eIp4UJhYUSkEhL9AhAhSZJ9JOtRIQ2i4SqPBYSmdT
b383PQQJs45Ty9pUYu8iBmqpq88yAmKT1xDqroUQSNmtCNrtkO2g3teD5xcq8p9Kvct9J/7VBv7P
QLbJ9UgRpwJ/HI8+qaldOXZCuTe/AU2EZ5QH9Le4j/FgEnukiezR/JArfZL0MIZzYwIk13p9qQTl
ynedauFDfvKtaFcC8RwUiGD0CUVl5oTqUyjLGdBUuupS3M0gKVK/1aN09uvIvaMUq68NKp43ZJTL
u267tyo18y+9ZdxHOcluVtSmN9lCBojjbbwWXTEgldUmoSbjJEySlZDLJi1WawhxNKAAFPSyo+q9
RMXsDlV+vdIcr9/JkI2eORr2MO+iHKJne3uMih9JW5CydZToGrtSAW1gUK3hEUhe/RouWeGC1voa
Ql+UervcXKAy6x5GR7UPHY+7RdOO9afRJhvxugTE+aKyR73lRmkuq9TtTr05/m4ywE77xIPp5o/d
sfuQYFIIwh+G4QjBtX+cnz5DR7ogGxR31kQGDL5yuA57eAjZ6iHX0fuozomuXU28C7wJ0R0VpOxD
Nx53omtEmjxrK9nZE0zz34yabD8EEuVRjAa1+0FA2jpxKw3eOAaf8t5qLo+FSDt7iRfdxERFM2du
VyfXZujnj+d2Auisi5CIFQ9tYWu6kBxiaUK9wHP8+XgHJDfJkLa16W058IX1TS8bfw1c86tSt8BH
0ZMotlk8fgc4PG4auUrOWcEPBZorUpGDMqlFVM6PgZSrir4lezc4xRsiyV+C1EjnMGQ0N9edDoIS
UFvT7dK9Q/BinStpfSWqLkOuGIUL9IbchekOIFsKsNa5Y4Q30ThNvJXBBZ0evaAiTmtKW3OMo4eD
LRnjWguRSbPqDBZaBC6NqD+KxkWHaZiJy8H5aMdwNcL08pa5lr/vKorK9Gh03gJ1cFZqavkrdeo6
EIzP+Xo5WzFaavGPPNXtk5hqxBCYyITLCHzkNyjlHk5IvaiHXIOtQszJPDPepEmKjmLtLV2drcnY
6eWhywZHWQ25VSx77k4zDb03hVNhUB1k2NqThRjKnEyZCX9N/BckQ64s0ANQ59VEdao0drsLteQq
eoLQ9D/tsjpxqQqbGsed8BWEqMIkWFH/rPEkSu2DoTsQqrpnMqJH02GILJa6bBsyypYKC14/xg97
IveQVcDjtXUm+3/6C3tbZtlr6XHkMDV337QNKPLpSk1gq1JjanXgeoEQY5DGTVaM3Jj+bDphlNUO
Y1fshcm2bOcivrKlu6vJ8G2LHJZI0ivd+/+6vRMDMJX+zCsImZ9u4uq5FWyiTiH2DKlQZX4QNOk+
iYC3GxfqjqU1df0A1gLo/F/6OFSPXkWqR9i1yOGLXY4822QzfW3Z55ecNzxVu0t+ElDkplNdkiCk
GqnSlxIa9CuyvdEpcEoOApPdtNnIcTTPCWg57VJF8HrXobm046tHoPtP3UalWPEc+eF6I4Cu7Dek
i0udv+iJ2o88lMvV2Kk9DC4UfyQWEupj2FRLxBWWQDOgcJyIEmFMzBeGU6JsNDElEjSXIYFC6NrL
YUoULn8m9IAbOSqHABYdOXnt1Wo5qlZwVadeBBfJPEvC11Dq4FOurF1rwjGAhkrvnpDJcykzSi69
oWY7sv6oq8b1HmmeGfuH+jhM4DTRqNPBKzKsD7drq60whdMBzZ8aBE3SOfhHNGVKUnjS6KKSKXmD
s0izRkFUtj8+uiJ+qEf5MchNdSd65ahyQ7VtuBAKd80myH0RDQDHd603C8oKHPdljBQkbHTNWpZT
t3HZsei59EWPaguSdEST2F0NF+GbBY4DnUwjPVbTICrfjVYIl2RQSC+a2qov4/e+k5EUR8VFhro8
aHd93Rkrp4QBWA/f4EDVf8Hyelcco/7w/NxbWKn5wwwqSJHDhON1ENUkMXTzhIpvdS1TvbwqfvMw
pWnLeXzyqPvaOolB4TaZbBc9HXvIN5wAAZRRDmwfLOSHy0WgQLRayhkKjh7SluoEexDDD89CGcdF
r2nV/F8zhZPheT+iDtW6nrDaray0a6Lrw8coc9QnfNSuRJd6gS8xN69LhSKi8IL55WLZNbDzgIPi
1LCn4cs4tsBo/9hSL/W3ZEgLyhhrHU7deJy1MkjXPmRb2lXB3kUSBBwuXdEgH5mSVoqzWZHlbIWF
EQUsH2a6ySkCkWLOxaWYWa/Ib+YbaE2LDZp71c0rfOpvdav9AVCIC7X9Jseoz3B8rs5w7HQ7T+Hx
5HYmQLtW+kJqov2hhurOjZRrEsvyLvGSxls3rUEKHbFzBDRLn8pVnQ1V24wX6IG6pSDzaKlgSJA1
vwiaj55eNPXEWEfFjRiTJ47GaSwvI+Ux9v/OE2OCOOTPPN2BMwKicH9ewZ8+1/qUjNrgNlsw192a
x0D+kmlONcsmcI+JOBJ8BbPQhJU3CfRvHSghZHgT9SKNZbbvoiJbKiDYvxTszfJR+9Z40385xCrk
coMIWeJWnYsBRUNmE3q8L2XHj6asfG0XGDVf0MLiUTitHYfduYec/s1XCJuonZJtlDqSDkB6UDLx
dGMXwk+/q+L29xUC2Rt0Cf2NliUTDGZyeY6Kq+c0X89l6snc8MR2fdYXmvnhWeqwzqMIZWsndj96
NHr9VE++8piql6qSRDuT2/MrH9PF5MY3g0oohgAUtVMXYsolLEDyCj7J9lVCl5PIOYpOYrSVK+oR
CUdoqeUisWFX867RIlQ3kvaVOnkCwbI+7p8rVRbo7WxaGP8Z5WnlvnSj5pA4jjZHfwNBY9GtLP7z
p6a1oXedicuH42RE5e9N4Zu0FvZng+reFewZpfZ5+cZtv/oFxRbM7lb0gy1vO2sDJ37NTbjDUPqD
HawP5L0ehOE8l/pTVFr9tbWS4drHJVsigALCJBqjL+YqFBxn0SOC3V8fo2KCDzMhgJd6/lyjdLh9
x0WPzBzLiiZAM2Tv+OWb6CXcSk5K3gESmkqBgWtb+3YqF66n5tlNJO89kOtgjewtFcViAJS7XK/0
qXpY9EVTRW5EsVIxFwv8veq/+mHg3QpVtylIN5KNAqR2oViS/Karky5GraAH7NXKW6sUMN45vYGg
NEIiwxRc91SQSvCioeyQ+sndt5xxjfaNsvChq72HaaFuTb+s5kMnx/fWiPwDGq4lGphT16dKSXWy
u+gVElhWpyjr+ehExb4MNUTPp6tnIwU2KRLRD8ll2Q9PCDuLfVhDUhzkjbI0pebVdYxkliA7eUca
Fl363kaSduqGphFPHOPGrJCT/p75UDG4uk496DRqQTh4aCHTn8Wm0d27wDaOUEp8T6deSrjjFIbD
mxhDDVw7O0F+ERMjD3FJVH33YizWA3SBLAmlBhbN8ty6uR5MA9MqTsoTr05/iqFe96O7wt3IC4Nh
HqL8bSX6q/BLh2YWlkRExWtbHUItYW8v/KaCo6Ex07vbDVsI060L2PnsPvr1u5w51UmM2SGgWDXs
o4MY5GeeoKdRhjsxKllBttDZUW9EN2uJE6R9L6/0EM23Mrf3qZsHx/w/m2FYtHKnHIR5bMqcCLWO
kq/ohwr1U1A4LBoP+cGFsME3gM9Yj+MmVsvr766YKMbF7LAJ5ZXr6whx5/Az5GYn79gOEHPikQ2k
x4ihvIELBqogFDtrV3P4r5qMXYHuwezhZAfgiuWR4GKnol/2pxl7Tz6qoR7vQPghCUhPDAp7NBD/
pg7cKdeoWqKfNA2nClXss6cT8fNgWZXNtKGRfrU56DZSvuBWOyVaZL0ZH0TjQwh+aB/VSqKFoSh5
DEGLe0Mke+Lj+OMjLpH3Sw4WH3ZmDf05mvTM1QA++0IPq7eg4OneO4ZHPIZuqRa3MZLDi+jB4bkY
tXZ4YffCUSM7RF4BVUNZoDSnkiAPRkmb7lj61S+iYTUEibcInRBhVLY66UJrswz9RL5z88Qi0+7J
5M0efaV0zn5ij4dEV/WrWMfOeYCn2gWBdv2ahUF9MgbUeqaXECbKj8bdENW/hOlhH2M4S3wExsQf
IWwtTPELu/Wapd8q2UpxOjTFJm2JaPSqszdSLaq72rGeDmfl1Ai7BAWFr8jaUbjqRdehBW39tj3d
xKw/vsKewNd7UFS+94Ld0EXdWlIy+aOHdnTTN069Cqnt+zLZYZwfP+xyrDeGXDQrR4cyn42Kf9CL
sJvXRaGvm6RtbwMC1jdf2fh2rV+FJZU1dUOcU0LA1nHjeZjKKC7aRrWVPKu96YD4Lgrn/8cogCBK
cQLfmYvJfhL9hNrRX5gN7KxNX2z7NFGvWhNHFBaalHFwo1CSwL77X4WxCuzmpYQ4WExIe8IVGdSw
Ysxkv392pOFdjHmEa48qIouzpg7Um90ab95Y/lDdrH0NC898yc1VJaGyOme5u+Qg16RPY2ZcWaiv
Z/VGuLa2Nq4hK6m4WTCaIPl2+LOOOlRinTBiv4oCFxXqinoWLPGCVj5PtRcl7LSj6HlyTSyo7rul
oJV3gomwE38xmE2nK7ky/vYnfguP6TToamN5Qqz8bCU+oKUYod/R7u2dmRvRLO9y/cZDSr9BV2Ag
T+9kW/Q1jVuqqN55yIONGBRuvtLri8ojHP+cZXQvGaVbVzFHzbVmPUaDMX9O6pXyZrtqeBRzXCmz
d/b0wvr0mn+9sOh6YXiIyuBumq1yLo2yWsiR775Bl/LLKbXxp6+9oiKPFg10rVfFVsfPOvAa0Coa
4CMeMysUS8Z9lLkE1iQOQRkIyWtgDfW8s2zjzUXcCBFs6B/65KWamtJDMtGRQMik6Dy8ODYbCTUw
DqInPKyigrzP0eutmOW0SXgoB+ebpVtGxrIoz4FKbkBqWd2WamCU9iI/OrV2r24Tqz2DiOjlWSna
AJ2woyJ/Co+HiULE6CT6BVkmkHHyXplMwm6OHE7SsOgXcta050yrOILEUfE5Vlq5KGRl2KFN7b53
5audqPnn2MnupmvrZmkEUUEMMqZEBNlLbqGSPC+cPL9lU6NDpw7Hup9vhU1TFAK+HIPQ1LpRDpfd
XIKwoDuydibGhFcO0QNlCsXR6FrtrE2NkSI31aEYsRK2Som0M2QS2tnyrSsHF3X3NBVao58C5apW
7AtmYnoOVJwffDLnF02ByY8RIsKDaCTbIdQlLrMWIedZhhjTIuF0NH86VX3z2518r8EO9J+u7zXb
nszsFmWB79w3fvaQ9RD3HMeD4voBv+CsfaHg1yKdL7tfU9NaK6om/TJaZyV5cvFtME1tltSJ8TL4
kbMcJcs8hFql7AL4lCZYtXeFcmEXGh44LWOhwVn96ceJvVJCo18rU1cieQdL0sQ46lrbsFW8ZRaR
ZM+QB53Fo6ttjFjS3h0vvVNwZ1zUPg1fES5bCXMV+eFe8tMeDWG8PA3NyKRN9P9zkpaj1W2MJegt
gtO5gralb6iLvK41fg2Dd/ZS5CJrLf/gXPmpy6BqWlRCb0XhHoS5VKgkHsqyWjZBXHykEIjP8r4z
STD3wRuZmMfsXlUJI1pJc4ltNHBIxnwSioHBA5zQKoYsFYJS/+J2YPIkbqPIdsPML+yw3SiIg6tT
cNPzP4tx1YVG/uGnislGA4Z1HyEtji46hL5JdpBdAigtJ8Zjq6jBXJqy22VHCGhotRCF2jJ65fGy
F2luVB/b1WjXxlokx6n2mndked5qUO9Q/ZVot07ZcBQgK6rAyvSsw+RxHQbjQyxbZFGyhAIJKNP0
Ks3Sbtzis4rho7LMOkTuB2s7uvwLOmKfVcUddYRVeFp0zBFsNUAHbKvhm9HK6Lkr2vASRr62yclN
Ijun2v4mpQLoMBrkEaKmdtawdeqUNdRtfapbShj6sNsTXEVf+rctC461F8+yycPQ23bFfjjaSuYg
7cscdc2qS5zXoBiks+HEB9GLNH18nThPpiG77Zp9lsHNTICC2hoK1g5ZSZ4esSHv5iq6PClU+x+J
7XzPW0P64brVnGQFAsE1Gx27K4fv8IzE0FF0xhvcMcEEMCqA5qJQiV5m+TJK/QCVVgHlxNRtqdO9
OLK/GNBKIrytgdZMKVhY+prrnnLVhl4caBU38lvQd3Qgm15EGiQHYkzy8/7o6wUliwz6VYRHpPxA
fCE6RJQUrHhdkloRyoh5y/liLBL9nDey8gCBqX3xK5WHBP4AkmoWG9yFAIcpbb9KOfS/K2WVbzTd
APPWa+ZnmRFyraqv/Ir7JTzCsG/G0S/V9Qcq2YsYChf4jhaVNnAHjqDcVnprJxrKNwBkikscucwG
09oVU/P3+L9cn/O1uml/zxdGMf0xXCLf7hWperUb4kZ9HrVfLRlYiCVnEzGBXcAtAVDbPweO5H9V
vVSdFa3uvJYF9c8gYeQz4XFl7VA/CgNbWe2lsEIWTDbjHazs7hXKqXbtOz475r5Gom2ydU0qzfku
a6s2lQkMxy3fwxj+nTQfi3UD5PljKM2vNgxLl5IShpc00dY+NwhOq804j0YTJDL3PRPJEYJEoBia
g6tWnX0ccmAMjt8tjIEEZAr241YDktjIvpptwN1IN7/jN5Szb7prEUzYilYhUUlV5vuY9/1MNQ04
fqeu5Eizws6CO5Q/1sVorZswQ/fsbKM88RfoA6AQZJHGUV2t3YhR2Fp/UaTqnMSgMIlunXV7nfr3
e99348bpInupd40CP7NybFrXeEFIyztafvUa9bY1y+Q2nEAOvLiqhKsm652lOnXB2JWb0k0jSjPp
Upgg7SSXTDgEV8FdQzbyhBTZZy0Zn2nmv8vGYLxWVYqYupNky4oP4FVDCx7CmNKft5VkvNokJ056
Ht7jroIDue76lVRqh8aAdKadEJ4pBDUAfMNoP0wgUdikvO0IhzzoAUaFX1ij08gG8Cp63aDCjoD6
GfoNzhWQcL4DZ2defKAAfG+r/rvSFBwv0uSLi076kr092xvVlk9Nbqhz4ZHDKidl4feaqNW8Qorq
5I6gOqzSUiGQh7apapDjlcaTWQQHt6zSDytUfNBiUbMzNDf56HR73vEYujeW2Z663CeHwAfx0caG
u2Qnqq61coBV2CM+AukXQpAKEJes9Zdxwdc8UCGmgMVUQrVP63Z9zmOG37/xqnqKN9OKPL/qsR9u
Ek2Sjk6n/G7kuLihc5OiR/SPvQZ5Get9vR3STqUCoe8/pRFZQDDOv9wkQvRMjr+nARE9swTsRA1i
tGobzolyL3d7c+SFZTUxbzWSUDMV4pZvVq6uQtUYfqHBhTZ2J3+p1Kycy/C4HgwjRCQ+gpoXbdTy
LdDScAc1zzAX3dI3zTWYFbJ006gawU/hJ66xAp9WvpG4zRaWYtmbYRo1VQJGpl4Q3JlG2QxRxVvz
PyERnHgbVQX+szy6ipXyhhqErOpegekMr4OWTYg3XkBT042bZ+a56fuvALqaX6691eW6+kkyGPHw
SMnvJuU0y2qAHjZRCO4bfpKuERtxrzJwyfngG9nXyC431OjVv5LC2HYEWr6EvlfO06Acr5EaUOIs
JfUO8dDhqMtIa0Acr961KVVrU7r502zm7P/qX9wCfiQm8p11HCPYkjoZ3zgqxGNKUdc9PAYXA0bf
uRpaK6PicwTG3+6k9BXQqBJsC6su97DVVMS0BiskRQJJ/V40YujZNdUAUJUNb9m/5qQxVRVK4Ugb
Hh/ZqZyaCszJQim7dgFTZXYivgSETQwrlR39ayTgTMeOHR8xSlXL3eEkUffbzOZZ/GiMDAFwu6tX
RReDV50GusIFmJFW6ieEWe62Ed0yDG1YCAGsTi6yMerQY7otyRcl2JMRL7OZuBw8Zboc02qdue3p
MVK0brBvW7fwV+LyX/6+fR4IsFwdvVoFREfeR1lLj+QUJ+ZnukHtVRtN4+aguK33LjcqgjmGN27E
KE/qYjZmTQdXNKMk1WHukuQXA73Cl2nJvlakN7Fk0Iz1THTFkqg52AvR9djePJYUXbgS1oZeWBt+
g/KuqolWeZRjQVKGOPfTJq46yx13Rlf2yWNEGP/y+W82NiybyqmPZHh0SuvvdZ5QHq219qXxLPti
U8sVm9l4eNr1HkHRJAYzITw439qXeEIl1kRiyVD9M1Ut+WhUs+1mwq/f6RpJWe7P0bpD3+JYTleK
Hf6+EjaOSr9H//L7b6OAEtB5mVZB8ObowuYaIXK+q3vqCWEiokLWdhB6nYtLXR/ZdYjLh4PwJZmn
zny7rR5Tha0U88XlvyaRLrF2uWLUi8G3EgoFpHITtAB1EzQuLmPiedRsKGwrS2A6aEyTfPwzMEQW
Ctyo8wi3p92J4JjlfgHcnlA1ij3TKrWuHkEVd/unnxSqwa4Kho/eMKxt7TryyqqQ+VJR/ti1hp5C
lTb1RzsedoGcuShX/RnX85Rx4SqMD/9HX9U9FVwgIFBYn2ahfEbzcPzqZWa5lOO03vlB0L2oSv0h
7KiUzYxh6CuVQnW2ebHqeVckq6VLasOgxpe9XpSVKbHt8LVqQ+oReRQPhWnAvrW5B2X58BZT2Fw6
5yh/FR1yf8yC1HHlkOI6CptotBhsMRBe7iqyDzm3XU3B06lKdtZVqU6QJ3L4ZaXSru0iSlO94e5q
SX3NZbW4xnn0puf58AGDAOyEq8LP5Xt9L12rvVduq3GtRm17F1jn39emBvFk4o1nyrTteWhm6qrT
cpXzFbRJQJZ+llpjHdQg7l+DEoSmL3N6CkK3f2Wr620aduALMSpVWXysRuebGIwLTWGLtAeXEDfz
YCxXiuadtaEF0agXzlE0SUOSe2a4Q71uJQc5btF/josrq2g2sh6ru6aJ5GZdS4G7yFOiq06Yt3uj
JVYxQxG92Yu+NRnF1V82O1YhvyIyyUZMg1BD1cH72FpwqFvLOzfoNj8aw4IuuA/HYvXXAAUDsD4V
tjx7DhDf886JnoZHvi/zv+xiTdfPXgaYK7aih2R1dyhdAslTbZCo8RmVLtsaekat1j9lP8JucEij
FE0UCIlCIny2Gn5P0+PKpnrouZywiTX/+ArTX6urvrdXzKLa6P0YSVQzQ11huM3GiZIwpxIBPU49
6LJs29rRdElfXKUwpc60ODiofs7dx3K1E4RW+klXRxQboAFTWik/mYMLEbESIDUbSmEK6H4a1dk/
dK0zq0a+KGCVeXflELwPKl+jVG+TpeimrpEtoDIptuCGw3co4H+qE7RJDEbGjV+JdcfHvZBgvBSK
FLyDZXR2ZgudoXDyeiTtc7tQQTewPj/reA4estoL5953jyXp6KttmuTT+E4Ic5UYJbS0KM6JSarO
WU768oA+5OlnEZnRRUAa2KNUiN98UsETX55IBzDof1ky5TOM2ugCWLh64CX+93Uer1MZH881OmQ5
UET2d006gCkg0OzvS9kdzDkAeqBhU0NlY71Ix5j7RJo3lCtKTXhIKFg9iKtaGMfR5HCu1j4nt8lJ
jAeVWv/2f3iJCVFCRh3iL6C5fy0ihh+TQstHMWiXcSLaR05TrdvGeSXAK+19vTfKo7gMutSjwgrj
wA+SmwZFDaD9rBaMHYWOfA8Cl2hI6Er7gOjILEtPvfOjtt1wMYURcxTcSDqKTOR/T0qKIQABxV54
Spq/qrsy3elOD10IBaqFOqFJS87nD1KyR//PcCV3Unf60+0DeKoRSoOpTIENqFrEUT/vCiPa90pY
e+snr1mtDY8XCA2yLKc/3ccK8Pn0kMckHUWdI6rpn6ZhaFfRlKbaHEPdB27vc/dq/Qp5W6tM+L9r
tGtaxfo1KjwqRiaZ3afN4R68qCKLxOu0lBjIrNKdDSoZxqdNls0PJxrrvVhJ2LmvLirw45QRMVNT
kCuUrPLxesJU2npKera5iTmhRcFtWyMCwhmL4v28P2g196vWdVp2qEU4SyHsaHhh9AUppCtRfBUO
g+stpDzsd940EcFNnMSl65F4VEK7Wj43YuW0s3t2/z82bP+3SxVV9QxAV7PqWw4+I/gGr/HKswuc
GbbhqTG7izcY/a7hMY82+2QrMuuNCKy+FT0rKstzqinF2XKKH71RgKr+YxIeg6rFIEnGfDMYUBFH
bS4dYVkNZq7fDu/xSDll37j1re8Scxnnknt06lbZ6EoV79C2JPBmj95ay+ryIulGtwiTILmPY8Gh
uTXst7jpW/SuZfBRJEhsYJo0XtInh7zYK2ngHFTXYxCq4N+DwkNVh/Cgq/5M5mAsx0Z4yabEYhiE
1sk226XoiUbiLrCLtfpHO3hRCAw16Na5U1RULLjmojJjfVd5FJt7gS+t9WG0X1up5NCaqvvaAFNI
SvviBCfLMCLIEGkinsbXGurexLbqs+g97J6z4ywoHUhAjFOtXfXFNQNjJzzkOI6vNuTLM1LXxka3
PNmbU6ABJKEq/fVzdTmBCLRLSZw/bRnSdMtRi5OFWEYs2BTNsCatzjua/ihjavo0qre572ezx5/g
yBp7A0SK9GocvLkJM8XRr9v1829uTC29ZIRP//Pddf0AgUwCaH76s4U7POyPd/c0/XmHz78g1FFt
0kLP3DxeMuW4AVCF7cPzNUPLgjMzJQP3fNU2kJB4NMDYiuXFgmWQ/n6Hj08r8G2ofqd391hbNTz2
O7w74S3WF++wgkbs+Ud20ztM6sf/3+Nj6XKKwKP+97sTs2XL2EmeDSpq+iDE7CxJv4Rqaeyey1uk
HWd9KYULYHjFC7ijqd5Vzo+52dg3UmUvlWo5nxTfwDiXugAsFbd4z5R0nptScspUR186I1ICtZWd
uTEZL6lKRM4fXe4yQUTWM9bVg6RoX8WgaArAGJrhDA//sqVoviYAuhL50C70m4OdRz+e/o5C/JBn
PhtOW140msRer5ho2pMeAdHQVm6+l6k3GKUOdl9Lx3DqDYXV7fyQj1YMCjfThbKe3bYPKyQubu1D
R2FDeTytIRq1zvtl0lr5v2xuVK0c06rOj1cZwoqYv6vOxMuIWbUeoApi5slOdHtlqE6Amx89Mauv
oTMqzAJyzj9/r692oA8U+yJMIYQPiESG2fz598IZ/iuTY3Qcp0lxHfpHS60ef6kwwe1OHLSPfLJ9
vCFh0z4jD0Hth0F28rUcJsD4tS+9c9TcND1VkkIB6+AFZ3FlxAmlU12Zb0TXMmKY3AsVBEKg1yFq
7v/h7URyvy2pdnwuIDxEwyu46fD7FZ5mM8pDivH/eYXnQFw0v18lowgF/nj2Q3ILR7LsI9utSoS2
2XSsVCRuKan3oi3becisR6ffk3W2SbeXxclxkEroZb++aqALFuRzzFfJt71Jj7T/MKrOR5hPG76F
WX0s7db95SBhrqR+z56wJavM1sybxbbK/kT2v1u68rO2POnDTxwbvqwmvavU9SwS2EavlC5xNNU0
+cSfq6xNv7X2ltTaWye1y20v8c3VMkvIsLDzUtzv/LiGA1CtvJlVolXY8tdam2zFSK85U8VRSi55
prbJcHhYLc2Z9TwIliAqUv4Lav6X0zk6QcT7JSVeNQrbk3mRTuls5ZpGlX4r4B9aB1W+DUolIGbq
eGfZAQ8CvliCjrGN55Ga1MexMuVbKFd3Ybe9SFuEY1nvuLsr1FRqizS3pE/wrMrKUV2TRDLT++6Y
qQ0UtJ3ub/lpKEth5oS474pefg2vxujbqMCZcQ0VqkOd5YptIkFIMr7xvuv1eF9VeU2N8nQ5qrBW
2Iay6xQvI77oLwK7zZfjkCZ3xyR91vSII9iWGd/RWbR2Zga+Q3RbpMCOYSb/Er1Rqm0Y0p2jmAnn
i3GDJX0OUzDP4qmx0w3IkvpVdLooX8PcXl/F3CQc77oXyCfR453Ay+v64UG4xh0gwIZQ/ZbwgfSa
cP7c8lPI5ZmeVwGxehqtV4K5bKXacgyC37YxoZ4LhusKoLBB2E84hr36z/DkaDZjvnOHDKjxH3tu
TIGGVo64kY5vEWorwKqL+L2VBhX6f578oqvlxDy1UPd2HiCtd/YAb7JRhBfK1ce3xlgIJwWJ+rOW
t3yPWcFGBHWbmAo7gWlKbBuk8yUXlMA0OijcHDtrtI9idCT/DQ7Juw+gq66GVp/KOk7edcUOkEoN
SsLxTMraMVuZYCyQ+2NJI5clUL4BhwcUVvaw97srL6IMUzSh0OVxAnR44kmyRxg1sIRER6GCGb2y
fAkJaw1Ro16bSCvhHg6iZcYnvBKD3WC7Z/KMj54wlU3nzdN4+B/WzmvJbSVb00+ECHhzS+9NWZVu
ECWpBO89nv58SGqL6pq9+3TPzA0CmbkyiWKRBHKt3/AVmqY7lLT3Sm1Q8epzCpDIgj5LjReyTWAl
EsHONoRcAIL5p2JU31B2APYTTDRx3covkV4Ya9MdJ85cj0qfxC3bacxqYlY7M6S98/fKgj6lTGV0
pcEsCujSd9Mt8lmUZPJz7mOBbeqqSiJbdzYdClFbRxonPEkeLFFWzZ6rmK0ZH8ruO/m1xW2lIo22
edfq75EOU8GEGP7Y1GS96jhIjnhYUrmLem8TyJZ79i0tW9hKlLwGpvQjsSzjI+6vt3UwvbpKWK28
NUZXA75qpauD6sPCHUdcmvr4ecTW6inAD+KprXCCiqz0QXSFlT7OYG2ArJ4GiyYpVhnp9KUY5bcx
OrR6B0R0Gs1RF36q9/e1qMdNWa2oPohxy0mSZWPxIZPeUqdpn4Y2WRTIGb82hq0Avwg0nIJparlh
rUy/KRCyrqtXdmJYOUU99AkxmrgrCh/to+Im5QPUqlt3byb+Ps0mdPQUhWOetoQ+0q8HuTH2nVTH
M92QuuOkT7GQJ19y3Rz7o+gTB6AI/TGeDmNYmwssnQiZZnQI2Q5gVxkRbVVGsPQ+LPrEKHJwoKdS
cy9XcThvutE9VaZnHevM6ueDNtrvpOB2Xu+OL/mIgUPmVgWGuDpGlvqIt0Rsv0sQmhepOuK10yrh
JaV8A61Xtd7TcHhVMJ/wqGzMfDftwDV2weV+sGr3WPGgs4fMWNizyHai7SiZ/kyExIH1K9gL0CDW
5fQYmVCbZiapullh1BXff9Fmd7EqEt6ewEiHS4Wg2W7sgPIIdkA7xN/LEWUlwRyoaQHp8VFzmsxD
neC7bDbBSbADprF6ivy/mCdW0Y1+aytlcJZHqAJSRSHeNSLnwTc658GugI/Y5lX0DDJJH2Ry6oUY
E32mXa96px7PohUbUbSpOpTLfEzg0rnpVhdEa/tjOC2Wuaq9GsF8BzijPvh4rCB6n7Ax0WrzQc1G
+xpjrD6NiZ7KNKSlC599EaOaDHEyCpcaBJCjAirbLstwHoZR+aJk6a8z0QfNqnkc+nwOhiL46nQ/
NTMrv1i5mW4tCG5L0e16wd6xGp1iL79WWMcgZZB0wddwlL9D2W+vftRkp0EbrJmIr1INqYjM6k6O
JidXV9U/RL/h5C7PAYWJbA3fM8cuDqKf39Ya7cyk2YZG4n0JdYrz0+VInRSv8fEu16LJ1Rm/r67r
7H6ZTVeBwsy+aKxfV9fyKDXvVHdVoaISFl32UVgK9uJN9mUMM2NhRj1+q7VT7As8a1ddF0TPYwtE
gTxN9oEZ7Dyqe/3caGqyaHTNRerSwwRkOrsfkkYa1mYbHRyz+bNfxOqy/uLptv/ctvpeiU31i9vj
W+6nkX8slAZ6vOxmSzVxrddejc9uYCs/Qi17ABWXvGoef1ZXZtI+1MbuiDoFzFHdr97Aym89HqN/
KG7+FWsu/VkupXRl5yTftaCWT503BpNopvs1krylCEX5CEcnJ6+eMtjfq1ZvvJ0Mlf2MelQ/V5WB
L/Ggt0hxDy6otlG3thruqmwwovkkFvQ6pmU968Yh/mrkwbc8qdxvZBJOGQIdH4U6LmV+9v2Z0x4R
PcnCWWMifwNjZAb1Y6VnSfnh+PIFM7Xmm9YGH2PrGxvJdLqVjPPIowt4L8sfkYvIHtuyYAM6uMpK
9LWjXp4hjm3SrMtuEcgVenMn1klj4DA3ZMGDn4bOOQ8MUMzTGUz8atHEWbCsbeRElj4KY/wHnH2p
UpTm9sq+0Siih9to7cJLCu06WEYW4kWUuxvW+WvKrY939TZFrO8rmbIM+6BexXaL9bAUS2fX7tR9
PACUi7ysfG/Dlxz49zesbd050tvKkX+YedSRHZ6X00AzfE/gIb+HZhcuvZJ9gDkAUcnlDnm1KLS+
jXoOI6Pxv+Rd1K4CO5S3Um7ID3boYxk1RfSt+aTBwXwOUt3boA9qA94zy+cmUR5FAJJEyQxRPyBn
VVWuVSlQeQuoFwHFBF5XfbHAZG+kOMEmGiMYq4n8F/Tv1W2sO93S7mXjK46yi8BKh1e37PWNreIb
IvpL+VvdB/Fbg53bugF+tFacwPwaJ4nxVbPJKPSxbK2LpovfhvibGIvgOK/YVmsbLFvG10GrFqJf
MdiohlWikvPq/RcSyhvxEuR3rEUgBWvNjKV5afhYnbGX2IuzfGre+8SA7pf/R0inOzp8ikZffJrb
g7TfoeqOoyUSf+JQhuCUiyDX/uhLky47cxHhmkoBXkS/g+NpALV+G9Vp48enfrWGcut79fFTv4tH
9rEB8d9G5jCvYC3Pu657TY2qvBYTc9FGw2f/uwvWe3XFnObWRZWtJIkEK1ZiW+vrg7LIcdS7epmh
LWu9R/CkdZxVruk467LT28CK7fdyzf+Tsri79Uwn3yeZ324qVD6PhouiTh3lVDAkXPwitJAvflih
CeCW3mOitCjEhjyMhqp8AgaQnUtTk1em0rqzNDVcNta390IeNmgksDM1zfQs+sSZGzvGDmbQSbQ0
J/SQMkr84lhRkAriLj3f+sIywUIwkeOFPwzyI2Rwb1ePJQBWvK8L9nr+HAB0dxWjRlwXCyvAHlQ0
tcjuDvmQfcvKRH6s9LI5IbZ4iD0X1V41DKjoGtFGNHVd6WZpHrq30aAb17qD/zrVU++pVpuFiLJH
nl9Kned4GbYiwC+0ZgZjpE7YueHBL/X6JdDLeTRoyDFbZApHvW2WotnU0Q+48cPFTtromrL3NOoY
kKija8vcLGp0L5mU4FaVUTHZyBn+rpZpVA+lTRZYj4Mj/tr1Q1QbwbHl5i/GxMHr6nLZqH65NE1l
jAFCNxfdMOW1B4JkmwZuchYHRS+ihVyYGNppWXrrC+oxga3kYegcmsAZp2DRJ85gcJYbuaHAee9z
Jd9doPaizEAe5uOyjXtqI5MGT+I02MRDalrHtC/MQ86ubRp+oJxnR9Xcn0G844Zhf4SF+1Ntevkl
KaURWFLln+ussjfoowdoLZr6qVPg7+ZaXrwoYR5Q3yjaD7C8hqY5P7UyfAqf0lLWuUMN5u1QJxYK
dW1yLaIMS9N/7W+nwU995DYwHWlmseH/LAyvUk8OeGYoGfK41AEWHLNRU8BGhh9YEg2ougzDXpzd
D5ahJGslamBR6y7KCxx8nkNgPU6noVY+tSoVYuHJJrrEQZXg6Yu+W/DvODF6D+5LpVjGsu5uJNho
a8xWB9BGZvCqKpKEdqBsbMPKC179KHkPTKc6c+MOXvWpCh5XL55r9aSGk0cxZSwqdUfJsJuLoJgd
LMgv2B5kYbmnDNw2xg5mkdFb2rMZ6soiiYbqHCtqvFHkIgG/oJmHIozjlV/2yoMFSWzeQSd560br
gST7BOTn8Yui1cyFyR64PIb4ulbOoTvWD3rFHSQpFPmgoFW7S23J24yFPJ5zPx0WA0amL13HLjn/
wm9OctCNnBJAWHUzElxytADeGh+8iSblNFAhZ6ItDkDyQhAOzYhHY/TXiFhDhIuY2xzRViUUW7v2
baj05OpP0tdK32WHPi2QYqMrnLpAIBjHsKvXokscOl1tzuQKZmLOvV+cqZMm9q2PiFvo7/WRBlvf
FpQT8nRJVJ1tP80OIl4eA2nlGmMFEEtz1gaJrf1YhMWuzjqHFHzjH+1K01bg26ILTlb2go3L8JgN
Rk3BWCume26OVZHmLewG3pke6coexRZEDJJJLUQp62glOkMltYvbqe2h0OySTRv28qACQVPYT2de
Uz22XQwSXHdJVidyspabDmHEPte3Q1IW23TKTIYoMq5Gp4wvuSRS2ar3pMtZMjflqviCj7CPTiip
xRZhUticKY/Kw9qdNlEzgIXLtiuQGnMza23Zw8yYAB9tIQU7NuD4vU1Ny2/cGXwJ6RDGSfvyO6yx
QBfaPYyZzNd+hbmV6WJaRpjDaqJfrGZOYeBa/gzjKcQEJzDGh6iuy7UU2xT3o0F9DEyzvPr8gpu1
bxRzV4UU0KJIsCudWH20zFTdZJ4Bk38KtrF6eUyh9kyhep5kcwWs20aEKnId7xoJuLZo6laN4aVT
qJvOoiSEbJD8mPgoaxqOEb3kHrueZlTNL3XIwzD/fuU9GpGS8Gvlh5S2PHPFCG2Tq5jZpLnCmVeu
2WZgugqeZllFSXGVpEqfVw1U8zJs0WhqElKHFAHeIZEfM78hbxHaG6/M7J/U557dPize8sTI55ZU
6A8aKLlVjY7q0QwjbdsMibbBNK09iRWR+kkR5XJRzW57/73MeDrl3jXljm8rFgnonWlFvXXy+TCJ
FOrAorZij/N3u6BPfVTEip2fkNoejY0PSTHM9D7Fb2ZIlgn6Q6h0S1qeXIM6z56LpnjOOk09DW6b
PnOVGeBGg4zMNDhKGVJ3tlbuxKjVVCH6nUa7EaNUPQrUnVwTf07mkoY1VhW57r5qTmBoCvDvWvxm
B/LBmDxITIvtiec6X1LdnORGg+bkhBXAzFZx2Z7XEMKiop1VmlV/jCvXk/KPMo57ACJIYsl59wa1
wzm4UvnrUDfVsIyzWJt9GvjUNMuK3RbkSNE/BhnaIQ4WgsmoOwe/Jg2N+Dqb1tBgh18E/Q+eyBBk
7rufKB++YCjuf3ESdILhFXXnMO6NTQUvB66LnZ8TCsILZLbNtakPzpzbG2/7dGggGOxNxUZHrtew
FxedGa6oGEsPEZVpw+X+NQazQPf0Q1dV7pPrddMXRa0xZqSZtE65LBsDy4spGJcAcz1qOnIbU9Nv
HHScMUO+LWXlTnPypeZZTB3ZFT8geDS3plCzbro5jz7BKmY/AS/SG6NFHrPxzDSp116bhJ+fasG+
ofdnQJJ7nB8CRAeMRR4N3YecK48pVcZ3tzWrmWqZzgt+XsMcz93kUW7kYInw9N5JLHQC/QHN1nDM
tj1IHJRPFCmb12W741HDBs/OqGLp8Voy7HiRRW76mEyHgcoClYar6JFd7+BY41Zm6Oj7pnNUlcwY
8e2GPi2bbrIAItTJCzFeDmSEsxa94qpxjyF5+Xmh9/Ys9eWnyIJ9ZSLJsB4oP61MNy3nQkZICAeF
EwG2zvLJOh5YqzxWOCLG6oul8+fZkXoWLZkUOsjrJzxVq4uC5vCuzNJy4aWW8Ta02Q8rMZJr7lTS
CXloit5Gx/cIn4cpG3mlmlx9S/zmh8F79sbNpcH7ElhAqDXBHMXmC27z3SmDxLQMbBsksWNhmal0
1bb0oFu76E0OeOdgtyOPB74tX5WRH0h8QPB/q1tvZTogLNF7C344/GO0UlI2kRJKGxKA34YSYfNE
R4C8QA/9F5cFhchUza1XfdDdNVYn6dos8ubqm/kxdgcVUy6NrX+ZfJdrlF1IOvsXKyyuneSH274P
zD0i3ihCTgcjPnv5e1b4tTfzOviiWdD+7NSVrMnrPiicL37mdstak8u9zQbi7HGJ87DhIUtDwWGF
67Z+LsfGm3fkImELFSFK0Y4fzeomsqB9ymdNacZ3ZbJYRTwlnblWnvOJGlaZbL/6aO1+s+0AZZUO
whk3lHBtliijuLLRvTomcK1S99vvnjGsS6+gcNdoT22qO7D0pKtnpptaR2xhsBAdGSJ1XteYTHeJ
b68jNMn3WV/1G9OWdu6YpUtlcPZjXLUzmaQHiZimX7WBZq4yt/niW2mNw7sdzKp0CL6hy3SxjcL6
yPnyIOWMBywy6CtHqusd0q87B37ziYDJzByGwikdwKVHwEB6zw+v4oBAmbKXIlTpp65IkpAVS2xj
SW1HOXbWoBzlLv/S2/mlMFOy8Vn5BH08PiPsLD9nkvKCSqF1UsO8Og5GeelCoDx5Eob7wPkI5SY9
yIhOOGE/bD0LBRTg/Zl+kE5uA1PRN5O3DlTGGmw60kxTUxrM85TZejDVtjs1Zg1xXQLUpkthsCjl
xt+rTnNU6sZGs35CHE7ARN/hjEeEH1Hug5EakC8Q/eIAGQs8vQgRbcevvvLQn6KiPTz3eAudizh8
rpWsOpFo5Zs0dlT4uqp9ke00nEGySNZl0P6wqYRcsQnWjn1vQW3U/WDO00Z24OwqBhGN765tbwFX
HqNvpPWJ6BRj2DpBlM9u7UC1+tlQqTGgurRd5r1dvBRa2CwxhczXomlqJrcfR0Ff1hvhvzn5MO9q
aKBk2bR0fzu12LXuXR2m33wCVewjT3+gFCzN/Q4TQt/ZpdVwKYbQONsJqNauXuqO9oN9XTGTw/pb
pxvtZawTyk4ZMp9l8DaWfA9DSZ0PTVj97PTHzrZQ+Yl851BQZpqhQtUu+gjyTBNiRR5IjbvBKI6E
E1/nS4KS5yWdzihDXxI1LiBx0iUG2wyiVNfxWymasqonJ0kpv0WgejJ8v57KSG65ByELJZpW4I3H
wSZZxn3uCcxn95A02RwahPmUZ3IyC4AJUDjv//RWG6dmHGncdX3z/e+s1USEGHC4PWy1gVf/7eBm
oZQ9BPHPws3tXV+g/Wg3+NvAukk2gQ7DCn4mzOQSbTK23MNKy7XiPNqlBdlSbsjheBenLrJNxqP6
PrWpy/l8/TfcQyjOZUgpIHg4nhFlzpZuEMgPzRhZuAx18lMeX8uSB9DJrvfatmG4aXUc4UPPqc9D
MBVfnLh8U930KBd806O4x20dOBNZLm1uWliua42hbxp3lDdgpXEyz9R4qRhWsVVMVgPcPd0yuoLK
NM+lsJaXqlyaH3aePCoDNkFVJsvY1kjLzgjzn+zyTj6/hW9eyxV2fpQh0RQ0m3KoTzZfpXWk2t26
N+zhgr6lt0ADWn2VKVCqZhL+TM0jlSyg43yZL2ZfW2+Wj85p0SrVAwWmZlXEdQbWpQQbTRqLZ67q
klV6M08rK/pWZP3cz8r4Q/ZLTBDSIH42gQauWqRP9uOoodJigOX1nU6hpj8c1Vq3n2zHUfjJXpHl
Kt4D34DeacvFztU7Czxh96F4ET+UtgUU36hMgPBNuEeKOFySuRlOiWPms9YwvoVK7j1BRRw2CsKp
a0RPnWf26EhFpt53ZCwAEKbJ8DAkegftp5RXZdo2r+ii7kREYNYjrDXyc2pXZeumrzay5cVbNCHM
rUL94cD/MqL0V5tnpCecRYCQ/7LpSboPajAcUtK+sz5w3CdD10kHlf1uwp50GgrBRQ9asK/jYwBQ
D0ZNWS9LA5tqj/dyYeJ/ueXmIr004ejP7Nam/D2NVo2N44yhP8nypEXqZjwU1dxISyAVmt5226Yh
ez3aSvrmxNZHB9L0Ujihfsk0/wdm7ekbxa1ZDo56Do8PhQVHNreYSA3rvo3SB0+dMtdZU303Ec9K
gkb5YJfzUciB9Vwg/bRUlOjNHsp8Qd3TuSTTAcwySqrUjjauKakSmh+VshhLMEu+WzoXEeg4JtD8
kCL2vS+XepPsLz8s0yoiLCavdLFva98Wi03MdZpz33YkmyXPX9pZnh4lr8KAYIwRfmq1+ADq4qsF
YPIYaMYy86tHJKiDuTqqh7Fy9npCHtdybOWYY+o+HwdfWRh13W+cuFK3+JAM53w6BJt0IOUCyiDY
5J4TLHSzUV/NAT39su9/QoYb/Y4dO7JWzyX59llVO9myQyCJn8vYG3dUEOa+LhkYReXaRh4AscWF
qZCr8ayNG0npnI8831cl/uI7KjIwNiYwmpwPhxGy6jzRKEeHptYvOiMiQy8PFpS6pmlnUd08IhaU
bETf/QAr7K+Qyla7ZWd12oynkaNOqeDVrjrSMJYevExqlIs2MbRL5PjOyoec7SbGmorUeIBglG48
A8ebTi1Q/AnqY1dqySOKCjxX47IH9krvt6JPSYC+oC4LHFSyL2wFrA9FJQ01TnZk9oOn8ZSM28S7
LEnDztezcQcem3fHpYIRQOo/NGCPeBCMvkgVZYcOEu6yRYB5kxS9fZWx95QttWXTg9M8vFdypQF7
HD9o5rGXBAcww+k2GElY2MA8FoU1qgvNd1zEXboHj2y4Y5iU8MdQMo81CEUXvtpVyrzsyrP0xHbG
NmI0eWryQO8+mxgBYEfu85CHENczLl8k0SP9ic+PCUZnjsJ7erGbyVe4ebYgI1/IfCa3Q0FdelGg
ELYcpigxEBaVe6rz76KB0am8pGAaLSyrHC8oTDkzTal7qizaeLn1yYa5VmNbB/9KiBhgt6CfDSCS
U0/ehdFcNjBwr6WmPPSOVRyaJv51FiO1gEI3MoxS0AFSFjG3U36J+FzFcruKuRMeSwN3X0k28nWi
OC6sSg58DJxtU1vk79PxaJQmN4AkvNaFFPH152eRJ1gLR1gUujE2gUJSGtZV9NV2RqKxQrY0tFW2
SZVLkY6sLqi/9Sin6SIrhlODHNBFRtlgrrm+d/W56jWpuZhqYYdqvjdebMBEB750Vacs0BXUuU27
+t7J1WRdh/pb67fR0W9/kAQvT3Ez5CvHdlGLCXAgqlxEN8UZmsrI5IjT+6G2Tn3RD6ROsR/pTdnE
aMJCr1qK31xUUb4a2FvMDF2qX/i9V+Z16HqPhV3i1BaW7tmU+VAEEaI9QbQ3G7x51cbg1jI1xaFD
1AMWpJP12UwMqT1567RbSF2sXrTqIRDiTNDd8d7hDb5pN8mk47awwihfjJBK2PWqU6oPAzchsCQO
ha/wWOCbzUrxZO0m4FTWDWakvYq+0CThJOI6fK3QizYPUYaOQB568aKxFH1XB/D1HcBcT4pvVg9s
p2dyn2RPKD8ugUlK1+lB3W0q5VWLneJQJoF7axp5kszDoQtXCLjgsZK2vbTEvFRax8B0Hyo9+w51
AoxY2nU7vmvBrKNSdTWyCLycE49rw3EBXJXSi4+31UM3JHO9KasnbxjKpyyxLzliwqfck8onR+uM
eTsMDb+wNG1bcdeUKMKFW7snI8u7Y5sP7inFbB19zvDVS8JyG8h+DnHDi17NiNwkechgI0YjeNRg
5CmViVFXwrgqjaRH2dblB+4fG9HdW216iP0MZBMbTQCSo494AxVMQ6viBXwI89mIIwS8VbTDYVSZ
z0lF7hugmbywp6YxyMo6z7i9S5FlPCewlICEKvFSzFWd1luj8N0sb3MbkMPc7TUUfgnmCa9aZaPr
oZPGUlHbB4i2w/8STRWTyiXK/PJKBKcdmHQd2dHbqOxFKakbP1/f5va9u0DwR16LYA0yxaL0bfc2
GptVs7Cg2W9EsBx0gJ7aqQwrXnf0pble19Ea3OjGsJz23HqDtUqCMT/Y0T4jQ/eE21eryN3TxKR5
Ssr+hfqcc8xQFtig8IC6vtZ356aOt1Danb2lSaixiL5aeS9GmFm3rlbropMOUsGVczVAujTV91RH
dnaH27SIT8sgXrB/DrAvx93ESjse8QLqxHIYY1tH7SJR+u9pbrTvee6r2IRrxhleergJ0I2qKYdd
GiN6bmSswkwnVXfk1Nt56PTea0nqeKWhc7ASo0qF7UddxLiLTKOZDqSvytqLF9jaS/NeFYm3Uf0M
0fKOtF2YmOWikopyDXKZ+5btjcPOwabCWIaG9ddpPJ3qSlKo8z8C/jjVEyVfRRPbyzMe3KHzXkz+
PEjLw0JCBuhF49N2dWOMiKaWZHT6OfSGB9EKxzQ7FaDzRAuMlXHQcOiZBZOe+lgi8mT3PXrn06oY
dGqrSV1rEZqSdh5c+ddBl7aWBOXw3s0Df76LXcCUU9C9P9bRXPSHwJx/Gsi8UJ4VbjKs78EihHwE
ex0TrfnfL+e2bBiNUlGeMSZYwe8e3uzRdBdj7XSHQUnlo6yS7mpUgIMhe2R/QGwimByFxKGYbIXE
WawZkw4GxrCjhaOQ6FN+n8XZVGRusaf9NCCCxSiqvZh+TCuLaXj+eugoIGSxHAFR31atyC0De6Io
1cxAMi+iYUx3WRX8OsANTHdkvtOdOLsP3OPuA5/i/oOQ+/LAzRC8F+vf54nmPeb+Sv9ByKel7nP/
8Sr/8dXuV3AP+bR85Ul/Xf4/vtJ9mXvIp2XuIf/d+/GPy/z7VxLTxPuhtAP+jn7wILrul3Fv/uNL
/GPIfeDTW/7fL3X/Mz4t9XdX+ink717tU9//xyv9x6X+/ZXanl/ydKhlmPYOPNoF09dQHP5N+4+h
qPKZlVIjvM26tRs9yv5s3yb8Me1vX0F0iqVuq/xv8fdXvV+13OFCs7yP/LnS/7be//b6bGbYend6
yNP5/RVvq35+H/7s/X993dsr/vmXiFevh/FiFF27uv+196v61Hdvfr7Qf5wiBv649PsSYiSe/uWf
+sTAf9D3H4T890vZTol0bqm9D5IR7BupnRQSAZvt498HMRINQ7FTtYvoFj3irBIT7rGmW4Z7MVxS
QNo6MbZsWuc9ZFqjz73KgFtVG9I1C2IE1Or+iV0wQrZTK85hErbgW6ZxMWcMdHNH9f2nGBf9LjpR
q7FEEUv0iUPVo5Zh6oDAasT2D8hFnxH1iM+FLcXbznYwfO7g+dpmdDugUBkf8xQF0ilKiyKc5MRo
YEnA2Tz5cOsTw2qkf7QAqMicNUjLiKVyv4fnnKvy8hbooiq5qIzARifZgF+SjVjssLMHh4mZ6sqP
8HK10bsx4M93xVknaUDdPoTdMzWHwCrOhRIXZ0VptLWnF0DXxexWq4aNW4Bs+GO21TsAk9PmDXFB
VhQTKzPHlsior/e1xNJ+p1UkNb39bb0gKZpDmMbI8v71kiIs7bv+qPJgcQvTR7Zolrpx5LKHxIxf
kDc51N/M6pFHhqL+h3F9I8O/GodubfB/2wPK9Q5+NXnZuwaTRKeYfh8uwIk4kqPvkq4BVWHnBaTT
FKWPzNrmheXfGo4SOKBhpv4cOC4CVySvbjNE532aZI3RnKJHvfxjzi2yGsplFyfp/vPEURn8bRNK
109riaaRmUcy3cZWqQy86mOM1ka5805Bk3gncQbYy8O3tfTWLpBZ6tqM3gdEXOeM0XGEWTqF3mfe
FtLaB9uOYvKmgb4Th5HU2Q5nZH0nzjBMG7aJlMzEYPI7TDRdXfdSCCfMyCBHYzYrzVpHBl6G25iP
8FhTqKdWkpST6G0xk1uCqdXmYuA2OoWLs26USXmr3kHE3iOoOJkrKUfSA7zGr9j7aKT4j5gMqSRs
/2VQGzN9o6v2+73fBE+ooqeVZlR5XHktRu4v5uBhCKquQ8Jkuurf13VrplD1oBraS3ERhuWpvCNl
gsKW7e7EwcgyHOtvx3tvF5n0ZnBCyBZOsQnIFoyvB5zvxriT/lhAL3ISBnEXS7cFb5P+WLDs0XqV
UGhYqCij7/XpEIZ5sxdNcXY/fOqDp4dsLBux+X3gv1rgPu32GmrvrDKk7VI2PmV/SNgi4oCsJhdf
9tNLaKTsrkIMJcQA+bYID2pMajM00tGltXdQAcZ0JtpgT391Wob/hNGCvBL9oMec3X3GPbYUxpZi
GTH3HvOpmXs9bAyn3o5y9CY1KZWM3EDJTQ+jxwCA2ta2SBrIfMJei1bbiAgIXA57bse/WBOMPc1g
1+VmXAKpspDwn+Ak7QQnaQZAPfmYm5Qep1PRWU8j4uweI6ZU/crqsW+6h4ruv2sGAqJyXymWx5Pb
1sN1dIyLXifdU8GGe5frarkcyjh993SDkhIAK1JnAyJvUwlKjtwvhQFwNSqQXwvr2p1J9bAVYGOB
QhaHurLduWE4yfLeJ2DLKay6ZQJ+ay4GbvBk13HDtWbz0f8D9OzVbbRFefHbLbCBxV0FKOZicOXu
nMJxduxc9XQmTsUBLXYDCEGFp/2tt4QF3ReqsdLukYiduthwTjHUjbCJnQ5iul3UAQBL0gK5WfUo
hqYIqsujV2ObE1SnMkf3WZyJQz4ksG1THVSHW/0aiH6fxR4gB5Sc9bUIljUNO+jIRxO1tqpzn8Yv
oetYiA/HQE6leMA35K++kFLWWQz409k/9Sd9+hL/XiNqn0hb5ofayaMj2v/RsSmtReWQ+kTU61eX
GByLbgRPUin5FhHagzzaQzcTMVUHgpq6J87wqRPBD5zWStq6CtbiNG6MDztQs/UffeKlwp85uuAH
cS6RMu17LUHoTnd2yXToTQVFyntbnOETjC+JWW0+90uts/u7vt7w3Z2E6ROe7lPMbVXRK9pijji0
A9STuRgpikHeUFVuDVO56Lqfv9Tkm30ZILsZ+/ozWY/abPIXz0tlHNQ7cP1y9qJgIX82OvNRzAhz
Oz6WOQ+NuU621mz4odGhXO/91Hf34izp8q+DZ5sr0eqGwt17FZBkbu5/hYS/z+59HTBTDEZc3Cem
0fvAbbJYR6z46eVq2DqLtE4mTfx/mXcP/jU3kHGhsIKV7AfZuhh17yrJJSr0hRN/IXv3ZvS68hNz
bcfQKf3aXvgYW1H95rQRJZ2w9R/80OY30wilvVmb8f7TOg2iX3u/K9G74UN8UOTK2nZSTv4J2YFZ
jXnOIfgf0s5jy21dS8NPxLWYw1Q5lKTKVfaEy/axmXPm0/cHyLbKvud2D9oDLGJjA5JVEonwB+wl
plOHKuCmj4FegkWw67c4Ubx1ilrXwmGjnAPTLFkPRtnddaLgsO5jcYvJFE3V1kntKvtbXHa4VWWa
jOWlYe/mxMOr7Y8hrXL++Aq3/kbMcUSbZfe+ZUGESjF3cFAl38pqqpbZ2cvSMwDbpFx2OW4WQYjb
Vmi06HyNOHBpRjQuENUaODj/oyjw68Xv1ULbeyGb4kFDx1pelkGGC2zFttqHoF8V9toYYlBuXtNt
Ii3RBOUgfJJFZyIggdf9g6wFFQI4t4xBpA1kRM78K4NZE/hHDXtvrcqbFceOwamWIklVmzJt94tx
LYNIZ4anSQoipSJJBv97zq3PLacRskuyIY6NYKeC1UNBqDRe0ApJfK186Ruc6H5VfrVUSqVscthR
kGHEfc8IinWMlMNS3gZvd8ViQhk3FA232PU+KhrMyWcjXdxWZXEb6tZw63Yb6pZcYNjEfm2Wc19v
5ye4/uPC5cT9MCf4xeiZE3DWCqUodfyuWjZolYSd/jiKRoQx3GWngcyWuaNiW8eoQeigKIy+4lgl
Orq1Hl1ka1TyF8kzZMxl1eFk/mwG4xHjIPWpntY9/JgGJB2QBWF37hbGyu/scJ9jdHGXOahwsSYq
k5W8RFh8ahZuAbITGmq9aad8bBaVof5MvbbfusqrIRIaDBNrFVlllx020wgIL1GKRxe28dlvDe15
4tBzaSSOuQc1pT2HteOidh/4OE6XSIWp5rC0xemrheXr3jKqb9WsuixXRQxMYwAIrKv3sziHlYUZ
aOY+attvstaJM1uZG0Hd+ddcMeatu7yS42qFUu9R6UqPYzJU8NeZT2l8DhezBjAjY70GW7P1fG87
V4VyLuHprqe2x21uDMrl2GTaYZZF2gBwKoSd4EIGPjSJ9gKtj0OQ9T+vZMqHbCOJ3vNCrXegd+qD
riIs+dttUFoOymoRFUeORcKjDLXSlbDJODqz1VxI8P/yJ5TJtQ1zThl1oMdYFn7oMWrl0bKd4Hgd
QLbcRplz5K5Xv9/G1DcclM9BurSi8jtHqeUTJ1DVk6Kknznr7+9MUdNUa9wBmcTKSmSUlV49FVG3
Qvp8vpf5WjVjRDxCkZKNimU3D3rL1r3oLjv5fqoBOMLr+/oCbpqdstyC22+U5XJgq2RhJ15xlMmg
COa9PsEUkq+PQ4S6n1yOJRGudnrjrWtq4+QowGNl1QkQVZ5bWDmyWnlOs1DNxDnlgaK+/ezT95px
UjJ0xv3KM95ufZjExve6jttfiKZl5KRfMzA4l0IUHGFql1DPrPUo3EtvMdmQmQU+CQkuP7IqC5kS
mtHTCDrxcAvJKzijo83mzG0czg7dg58j+fv75a6ZOlxzf/TAuoq3IIvRMVFQz8Pt4Cvt0WLtWaI2
oLdHfax39hBMO1drW+RpCaW6bcBakXV5KaPXPrK73XCICBS3atbhDP65a4t/6VCocD6TSNlpHUsI
WaR94IO6EvVGVfRrELrLz+Zb4l+xWfTo7M772Vk2m0aqbzVw+X8PbaWem+Ht+cewJdSXnTGh34gu
SLpKcJx51zpv4ElrYtJpB8W75r4giuy8InRWn5oYy0BnTPP33J/KtRtAL2eJjdBzrS6cQtVWnkDm
YwWdHy2B3JRXMjYDRAdWLFpkUfy+klVk0mj2rBRZnkE8eIthrzJnvkOXurvXwqy/1zXLXw0Djje3
mK1Wwakp/a0MDZAuUZkVkq7G5I57GZRFjDDE1gbQIXSuu/tbYT/FrV/cg850WCpakDiLpvYA3POC
VWyrp8wCzQbFdBUjr7krOa1+7Ro+oSa2sBwWTszwf2FX+117NEV1aEGwwhD272Sr7YZfhsmbzrIr
CNhLVuvVvWxzzXLbmXb6KNsipV2AwEmfNU/zXgbsh1F48WzlOUIp7x7AZnMsfBCpopYhbXC96rwU
EwKtb/ayYbSC+t6r3W6HkhbzEZF8a+hCZa9qZofhBWkyFxxbsOkCgCm3XDk6JnJVEobX3te2sAaO
oRjaWgkCf+MNIToEaVBcZKFaWEPNLQa6soqh8c+GpmyQplHVYHNLzkUrlhPDKkxKpOd+j5KMWnEJ
Qt1bD12JQdDvBtnDGti1ixUHMSZT2dgobe95HXufa7jGCHFKVRjsYcuFV7CUtbzVb80YFyJ4KetT
21a7xoS8HCbztuD8H5WnoL/3DZ3vm7gyklOMB+CFM+WfkdgvBrHrwx9IJoiGvmxrGAyASdktXvtK
Ck8/9tAJRIB2P3itcz+JAlYuLsA1u2OpFjn3YWY595bmO9t2TJzFLWZqinYHw+koQ7KrzEXGZtHm
eghGkdFkoxYE0fVlbrHby3g9jOMebZqjFzr9HmI25PS0nN9sptyrzOzYjxRVFzUqaPvmw9grzVNi
OttA1WewJn1wTEGYLiNZNZ1knXZBs5OtUTV+iX1xVA8656Xi2yuz0FZB+J4FIaYVDF01Wr5BliPa
yuocV6AotdA7yapWg/hU8rfcCLszT6r02gl/FpSHUWpYy6zSsJRFXYPnl9XcQbBTx3DbrPja2mWB
0wJyQPumdPItN13jicMG7uQICfwT2chvI4j/FY3Acelg9X35K9dEJwAvFnLzFJd3po8ryLveqlVn
49iLQl7JIsKK6uhUoV+hgU6LAtxq0RtJi+Am1aRuHg2vjd+GpPXi5zLv2rdS7b5rXbRxnap6KAdV
f4aWDjyybpgpRqHxPIL2WAXW4G9la2Sy3se1xACAQfKE8/cx8YFJJSK5Zg/xHgr4QTbK/nH1LXVZ
DclIWMafglpB4VpkKyXC/jPC8qplqauUn9qjLCBfqVb4OFh9+QiZc2YvSUXscvaTdOmmLFdz00QY
9Xd+2xdbI7Sss+7o3/0MQ7Jx0NLLUHCnZDqJOj5oxEsnCtkw5rm9D8bspbWrXyHRIc/d8lTb8fKa
39nBIQ7nUyclSoX4vLy6Fe2/xKbM+r/ybt3imO9/obTjykyDBKy0j+LOZMIYFpxTvQl1FIMo5FVf
ck6ykPW/msGCRrsw8u9k/DqC7PJX3i32IadEq2PD7+G7plY6kwxe+MMr3brIq7/fTW6yNzQyrVv8
10Q54m1smWeEirWuuKug1I1HwHJwUZXmW5uUG0toS8s60iYR4GEAjbfYMBp4GH2oi46dDMo+t6J2
nfhQloPyAHDQeuqb/JtSWMOdrLHlqm9Ym1mrnu/NE8Yhuygpxru8czVccmBqTHas42+a6xcZk0Wf
W4hcunqxltVSmcHuVv28Z8+W739Xh6+goSMYalqHV2CRb0xv6k5J0njwVKLgoAjlVwZl4xqAUDjX
ARj0ILzIK0vnaVNoHerIfzbgMsbusW+9ybg9ZzEyFCJFS380AwdJcoyscEPEIUad25xi4yALN/Q6
sMytJw4M/G8pxiTHrE2LozPGD5FpZdv4d0jGK7sOy8XflyOMdqJ80Nfesv1D0u/RZOy/D1n63q/R
2zLYAnJy19rg5acmjXqEFmAalHBMFpHdh99zYJ6QiH7wl3k30MZ6m7WiXfmam16KAiVBxP303WRX
2sVmjray+65cQt33OHxo57vQBJ69qUOoRE7jjKsPQXkpCyMAoN63hg9cC8w22G59vrs1T0jcd4vO
52PCN/nLrSFCHhaPNTwv1ax45GnL7Rg5UlmDKWEem2L+JGuyGEpTfGmGeq03U/EoY2qEEEw9u/y4
CfmYZnNUG61lmylCyJ/o21kxuuUtlmWtu5h6wOq3gcbkq6/hXX4dFTrYAZpcvJBjyFjuoS3rp2O8
kTEmR9Gy0qN2h87IpSgnLD6wWXrsPXs8oZt5ikUNmnz1OKHCv0E0bV7JqizYw/8OUD5md5K0tLG8
i8+Jt+wkQy1s6y3KBv2yRhganvA4gSTzsWYcS/2Sgo43yzk6t6Im43pom0fmDgdZc9XZBKWoT9XW
wXJrIYPXolH1i69jFWZ0KM3JWDioxtmc4kWT1fHa9pTqHJUWp7NI8+5SRzPO/L9dAM+O9tLbHKCo
vRn+M5XaMkMMBTJ3bx5yMyq+hBXEVRdVKsSOFGWdzJVzZ6JQcvAa1dw6bIrc9/AhV0iwqG9WEX3l
hKv+4cRbHDWCDfeZeuvAnrvvPN1eFlVAzO46b1EwN7/rWu8gW20lQfE+nfiK4zVq71SwkPsUi5uV
odf2HbT570gqhBAoNCy9RehW3GI2Gu27Qu3gm5Mh48o4lT1a1r+6wd38/wz3b68qY+Idsu7S1wFI
+VocX7ai6MTJqywgG61iAL93t5DMCPRJ23S6yh9U5MqY7C+rEEEfwbtbe1m7jQtLJkcLZFtAlzp0
wMqFzXL2XPUpZFHnM1L23qXhhG1q8mpX6Gp0zocW9q9l2A/sBuE85fmIK+FDusAWw/o8Wt3TkPAN
VsZmaQ2ccbLKP171VT9IrcrLycv0dV2ZUGWEsqpuWBTyShQyZRbqrJ3YtY7m7Mesl9OFOxoy12PY
f4WscqigVb4FiBtt4Zf3uyryY2xs1K8W37Fd7jrI7xRO8TpCQNp67jytZbUZ236NUVO+lVV/HuKV
ahnxXlY9XYhfYXRxnLhVvgYoWUE3QnqrUlXlhP8zuOYc+bVKdfWXUct/Vmux3yqrXuL5SJH1P1tl
NbsvzfUUqN/7efZQfrVVXIdSE6xvmyegowdWMLaGYwn/mVWm9OpJ1mSRhZkQstC/x4ORZ+vR2es2
G/1sGxjQYVTjeiUm6xBjqoFDIIhmssHUc/Payk/NhKIkstPa0telPqA9+7vZqyyjXMkRr8PCrF1M
ua+sW6xiln3aFwcryfAJxC52NYM//6paiDDo3mdlHqz1rIXRoavd/MlIjK+YeGbbMgjA6XRBcZKF
64/t3eBeZGVqqqpb3RoNJdCWVo3F0thVww5Bw1c/ryATerW+8HRHObfCMITTgOCSp6gtWZrxIV5W
eWAuBhfxyajt2DcgTfZCgbbfzz1OlxxfxJ86HY1K23K/tEPAgy4p0Ynv4WV0Q9ujGVF4X5AJ+qKV
ff1kGlNyYKqkrZF4Hr4kTI9Tw/tislPHSW2pgoXVtUdzdr/LfqwDeHxDO3kYYTxyHtGZPHcj6ypJ
po5PpmZrn2GU4t0JRGQvl46yyFgKhU7JY0qsJmURVdA+1bbCIDx3XJSGy9k5lZ69kotQNxZ2bXmw
1PxWvTRJrF6Kxv9UR4G2lzVZyMY48RcD3LjTLW7ounnXlcZcYVWpNt6rPRvzyfajadGrmArOiMyt
PX10t7KaKdYLrs5L3FjxxBCyNaYWh3xqengnr5I5zJqFvAwCN2kWtybVbVm01BrIcLp8SPx5ie3f
wmxtDzXHebyLRRGwC5OvamN4dwq728oG3Ld8rE+i4s02cxiHZR02/K0H0EPyMhSyO7EwtRAPnLtr
IZR8rvVrUseRm4bXF4JYAjMtUdENem4ay8/QwWMUXWqFrWL8XGd91wrvnga4PE/12Ni1ma6/qL3/
sxXpu/gwDTjDMU9wF3Dpgq+zk2zr2DR/oLC/b+KOTT5EGlg++nu7cYp7uZGf6tW8UIM8PMpqoIXh
ulKRJnMT56UZZ/yRkvmz7bvlJm1HNh89p34X8aLSp89QZpFl5SvM8c6yAiF1KNQxejfdBDFjr3nu
JlQgs6j/LsNuNoTb0hgXVrazWaMdUO5GqVlcmX9WJ2UchH0hzdfLa3oI3ArrcMRzf/f5a5xrtoa9
QL64jRl4zoMDD2Jb585wpwTFgOE9VlbWoF06vMxNzHyJydZEHYc7WRR1/qyMgbNNmtj2TzKGNAgY
Gr2sF7IHIJOI7WkxapXPyU7j/KfE/BWvbzhJZTpskt9kLv6AzryQrVYUfyoatdvNrabDahA9orDl
JKi0I1h6vxMlCwxJHxuA2ReWsUmCtGXPhKZkElK3HGJslTqxNyV6Zqhd65q6CoL2R1myla+kFT6B
8F5gVvwye+f/iu17N/xskAbw15hQyPirwc0dyK+3YWS2dIm/Gsf/Of6/DXOLXe3jf/fILZRV+O3y
biLxbiJhDy2zb+/VCvXHwMyNhaY01Yo9huIeh7H83hFX4AsgMNkXGZHFHOIiVw+28yHVS9uJ9dDu
2uX3CGM1ZdzG/G4te8qhTVftzxN7WTJkZn2I44Vlso0chfFmjq3AW2g8V0+lO6w1WZX9sjItOM5U
zY0aQBuH5td3dxGI0Ns7k68O39fhhj/321uD13b9sWHT8fo2TFWYgCkrjJydh4xtp85jo1S3Kvch
bTzzBO7lINtUESoGB6EOY2J2JKqyoS27YV1rnrfSY+bhS1Zw/qKhXbhBO9cc/qgXG/GeOzkKd4Xu
ATebWzvYv3aPqsvJcZOdG3XWubWKlOdrxhGo1qhAdFA2OMezaZ3llRvUxj5o26drnuwSDOk/uZ/P
u4x/Bhvf9HD4SezaxogWthhV5t2GErjQySmLw/UlNbQyIlhZq0GcNg59F0DBK8udrOJ1jhGwBRVJ
Vt0MqY+6e8IwwD3iL+Fci7+qskHGei+ONuUUxigPgv0z4iFd4G9TP+AxVz9EMWdeZqnD+Bqmmo+Z
Ap7Jx5hM5inYrtIBtQ5ZlXmybxsz9zDZYL72/Wu8pgnbbdnAxdZwPT+aRf+z8DrnODBpgAKP0hJk
ql8NwrK8wggBOU4rbop6g3Y5mhPIDFZaFazkCB8u5bAyW7b4KIjwQ8MaaVYxj8J8E0vMMsMTvo29
OyjTbLINFm7p5ZCpq2sdFqp7d82avAAFCzv8+qHFkp0K0R/Vc5bf8ASZhqfMV8zaV44zrELmVxRW
UirYMHPqh6CPrh2SsYzuIniuqM8bhzhLNwF7nLvYgVY1l5V14MzW3gXm8KgYAyxrVJEXxty3GxZQ
0+eEXQT4p9O7HqCJwDek3dRpf43ndj1f40Omf4jL/Bk4yTXfTDvlhKsikiwj8klDVZ1r4a6bJiyP
23KKDrPw3h0crAU0DPQ2jTDbNVi47PhFhSvZGiDNeufbCQ8o0bfKJ/teVaJdJ3KxPnAPbuC/ImE6
PzR2byyaGtUetOAWKHYbXwytwx4j6CPkzE0ornqjL9LYS859VKZPOC5dKtTEPwGzyjd20CgIrHnl
Jw8mM/tHJWQ/PNo58Mc1MTtB0axPSFdjIFRhAjS49TUU2CECRZzk1yetVthLy4Bny2SZIxtkVRal
A4/dD3DkCUKh+XJLlFeKkHQuhm+34WVYDnKLDWH0uXM+pWMxb2qjCbRNNduQFhWWayuMSKsl99GG
aZRosuKkuhs7g7t45sXphg2kbPEfvcBSxQfDM1bXQeR41yQz6d80xah3sRFH51thF6Coh2l5iyCP
FJ3RscQrYY6sZ7Ykg72M3VLkVVO689LXNGV1a9Aml27smgZbq8/gHYoXuwblZVGD7EC9aWWk5sd3
YThsxXVl98Wtk+EQ+FN/8FTnZyFjsiobbtUPKXGlpIsP9d/DKLNvLn1stZay9db5v47liBdW2jLc
4dm8R9pj3kajEy5qIaHVouyPFIBbrkrFM4556CG9JaW2EkSjTgnnO8vJitjs9etJxeWSPmrBH2Wa
9aNMQX4gQlkJA6YgKK3dmDoOs8da+TQM2h7mHGrcajhy+CW0y0W8mqvvRoJSRxSH+rlszUMTdptB
6Q9xYxVfw8xteEoayksUm9VqbJTh3lataOugrXF0sZ5YdulUYm2nI37ftl+yxolfjFJx7guIxDly
by8+5zHPRXCQTbJA+gFIs9rgG0g284qHpjEXeO5+q/AKfk4MneenoSxlzcLM6NkZ+ZG5SbeamGuv
HGNhK1HyFIRd/5SMWbxyM7/dppndP6lFEZ+4A77KRlmMgf/ZZbZ4J2vIcTjbxoS7GatsCy0ZzBWD
eU74c7C5SbstG8GnqWs58JsL5jBCxKdHIRvMiaiifLJ2Wn1bpagBRZEy8BD+5cQjjXG0tEHY2QJf
emuomvILNi8OEsvsAihZyCnTmNxLpBUow0vVZsm9BGGJtkbUZFsQx5dGTdXF1DLrcKy25LgwURdg
9ctHpzCLR+bSkCXyOd/KqmwwCnjCceycZaix+vpOb53na77oFCjCLjVg0ZNOfZwuB7P9GntBd5Qp
nGS4l3a2l7cOmtouVW6Sd41mLhKHSXBSRr2FVHDq771MucR1oLBYAvh5xrKsP2dDw/m/mkJa8ZHy
3BoOnAU8iuqt72sGH6LfLCsr5IhMPExTPUHbOMb2R9RkIRsLkXFL+99jU48L39hA7k2UdWG7qBOy
pnaRG1lPceYexzGsLniUVEtcWrNv/3dGxhjjn2N0WoUniVEEuypJ26dmUt593uNdIWp13oW7eRi1
paKYzZNRjO1Tkr7rZpo8yoiFxwhOhtawkW3R5Dlnc0QnKWjahzTWgTVX5pm1Kc7cWd9/HXhkh5YS
v7eOZ2waz4j2RaLa546bgT24/rHmMVdD1+VynD1l7ZYAIHF9d5HDnDFbmlv9ZUJ66VrVe1t/6Xrf
+VC9tcrkf+ubs/e3Q/M2m/X2ThaeivIBD90CKcdfMXmldihesBXscwqSC4DnlGGrq6IsuboGO4Em
jTtnl9nGfJhL1LGlKHuHAxLPJOe512ZlN/UdUP1cjz6plbFE9DP8CnASOFjkvuhOjEViCQYn6RF2
NaKzNSj6OUFBBnITP5O7LCjX10Y7bp29HahvIZQGjnr816LhFuHZc7ftMbBZFd5sPFeh2Rw5/ugX
sqojDn4fNQkmPbXSLQ3jTdPL7km21QgsJEoVnmVNK6dy6Z7niFv5PRo47nFKlGQJAAB7kcmeTn01
G0vslsKvjuFsmClZb31boiqio5BlT0r4WgpDMJEgeybCmKQeUXSSPZlaR1/nytrkk2O9DcNQbvtk
HQZIf88ghut/ogqfw6nVlFe7H77WVp1cZE3VX5uuVV+A1HUPHK6d0rTA+bvzOcnU02Apq3o+ZFug
wPYanN57Bj9+X9V2PoOyV+ZdCepaT9kaUkVhhSOaU7+vxgylDBYDw0Y2yEIrU/ua5yD4cUQ0bHnr
nzYcomB/1DUoQPjhxslx0RrdjpVxPSVnr1N17pip9ohS87BMysblQ5+DRePUJnJcxrgs3aA42l1V
udfLzC+Lo+ZabEE7JYqMyrfOQJ2bDbcCq6ERGPjEU6owBmxxunZ40n3hGZ6Z8bfU95dsPXY/sri/
NxGj+jRP/GBMoyrvWy8pd/1gs0eoZfrZiCt1FWoc2KPZ/UV2mtx9iQrRd8caskWo5vVL3mO0Xjt+
v6gDHMA5H+xRFOU310xmvWsTu3tmT0J4jYFtl611EQYc8pjfZKNTBN4TH4xskgV256/4d3snWTPs
xl0a7gDiTAyNdPG/jiUbK2V2/xwrwvDENDTvZIrOcqxYfw7SzFzJbbfe6lLcjaL2537dh3o/Ku4y
61AcasTcutXR/pjRg9mhFWE9p1rsbKo+T9atmGv3cY30rcIduBdVdTTmM7vWnPtSU7RSfxqTB9lR
DuZY5R4Hj4FnHu0YBFWwtTLvKMdSjfHfXyl4KYOIR48R+Nci0FsL6GiYRJuub7qFbPH66mezrF5z
1KzR9uA89rfOccnKIkA/aKFNBrfRGozbUbfxNgPGyllgyv1VhHwhe66G2hRhy8TlNTuLANcqWnyY
kchTXe2TpYbAjNvO3wxBMX02ZrSnfoW7CqVdGVadfw3/kS0HycWe3h/ZMhzG8T9egbbxqLr9jpWT
tU1Qo382p+Bbb9fTN0RCHhUEiF5NPbYgV1kqzM2a5U83zwuZgcziZug92Jx+WAJo796MWBuXBifw
J2aTKK+qSlucZL0DNz4IXShv+MbUGtuuwvyRB+UZXxn306DXuB1V7Go77Kdua3R2Dk7TKXd97+nr
uRiaZ4TNB3TlmvFbURvixmP+YGNoi+rwosu9+bkH2II+iQrGS3xqVg3c41/ieKidWrNUnwMXLdjB
sn7mRxhF3fJvcZHfi3zfIV+OLz/QP/Nvrxswzl/58v38mf8v48v3X4v370zFeuQA5dnwrO+h0Q3f
OlSg5yTFH8ZdwKSLEPy38h1bBvo3/NP/GWPTOSBy2zPhtKwd6kHxxnf96TN6bUix1cqbo6N5XIk4
5sXTZxR5lubveA7R7hoX+bNr9jt2T9pFhuHKsTGTul6kmWIfq8FwMPDo9ZVskYVsuFXlVd0YdPmr
uYi7QxeO4+4Wn7TBYqcsVJ+wdUaXKUv0T2XfvLicqv5AbzdTHPTGunnYjXjULEdkWDZp6dVI+1Hg
p1Xfyaq8koUycFwemG2DEgqPJAWKVjm3J1kkpdeeIlHIqm+N1hKJl3Z1i9Vmxz62rAfKHG8MM5gX
sp/sIhumElVZOJ018v6O+qmfDaze6uClcK3orh8c7RqfYiROxtTGTlPFkYS1gXnuB+RfkjQ7VE6H
i3oKmmvr5Rh3o92u3LHRC2/OgYo8G0L/Lp+fxojljVew3HKmJ9xB5icX7wIopT3miyIG7WbC2JUJ
R2RD87P1e8ht01M7ekjgAstA+dirq2UwujAKUv0sW+1I8KxAia01I5yfOoS4xGqYyWS7NFTDe4/D
6U1Dl/BHmtw7KBkGC9sGHzELniCy+usuZd6iF8AOerX7rMNwG7Y4z4VnJKDEEtMYsPJFiWvcqU4I
MkBD2E2tyoOsjWyNXORVdWn6arxeKzxjV5ae8pmNAIHg8MMaygKo5xXMxFOdl2OxrfuJKTOCeksO
J8eTBW0rRwsKpR+j/+o3xXIsJxO921JZB2oWHRJtmB8bK0ZyFmG53aha3tptw2bjjjjGakowvraJ
EHxs83Cvx934OrmxtmABmOPDQOtcJTxRMMAzs2jEpaTiifG7wATyZ5X1UXxQvAo9erSAztCg+pfG
6ZbMRTg1iTVuG0mAJ46owrNH9K7PV/Fo8F8yHKGuWYAlZgt+bZeN/l4qwkO8SbwLB2710QRdgjeU
0sOXDMMNg7eLqoUdkbuu/iALJvcXQ9WQMgzQLrvGkR0wlfK+Abn9UKQQUyJ9Rnb7Vxczqgb2DcP3
W2hGpHOnGmxo34bhnBRjG56M164NwpTLdO7yleZjhFwDxjkls268IcVfBWr7Vlh6cHYR81zIsJro
OGiY9ruGqiXn/e4GC3ZwUwkbiitFF3BlNd/XSe0pqy6uWSMVubmZey27uEmQX4sMqxNsk5HAtoGi
nAuQlVvVwIfNarrpkgW9DftGcz4j0bwpzaD4Xgzte1Fr46vpqMNa0ePmDoe34a5oi2o16F373FeZ
v+KIPNo1WjS/sr8AjCaoIV8M2vQaut1nBawJNEFqamAxv8mGJzNvzWcV7BR/3vk1x5nnPpy9R5lU
ia8MnAdt4UQoLet5t1XUMdlUJvp9cF/GF6P37hSeu19sFx1MYwScE0W4TkLJRJduHNov1QSFrnBS
92FEWew4aOAAJpDaXyo23wzPKd9Q3k93gRNE26a12k/iyEgm4NKLBu6U94e61/UnPapeO/ZdtwF7
AbtaCL+2nqY9C8TRJqmd6ICNLyRIxKyWmH3pX0flR6Ur0z8ASrn7wRd/DD0n2hllZOzcxlcf2gBt
b4TH5n/ADyGgpXyrAzcFd9Po94GDbXXTO1jOAnXIiyY+ekJBWhb+NKt3YH+yzSSgFbfY9cpFZNpt
+UJdWyyRGGp8xI5hEnR+j8NnY2OEir1aVebjIZgdthb/vpR1WeimOR5UaCT/maS2isqxczCMByuu
GAUAYwhGCKkEFZCZEWn9Oagj66Gsx/4+9r7EpoGtepqF+V0w+Y+yzfFa6yEse3VX52BSBygF8TKx
QnPdF7bGGZaoB6jMLrk1F8i+ke6ZaDyW7jarUPmbSl3bzTVH0pDZHebBGic+zQz+GwPLvrtvmgjY
vzqcZQ3B2+6+tF12mPNEX8uYLISeAl4F2hkjE4aSsdbX3zNNaQ/XDOtdz4IDOxQzWqI93K0CrAXe
MQL/WOnOA6f38SVVPUxmQvchMyrnIc+s9oCndrSQ1cAZ9Qtuimzh9e78pdGGw6iDdFG8ZN61imlu
mHSonwAgIn+q7JtReWDnqX8YnSo5uJbuLQI/+GGWiZjyCQ9r68mumJu0nJstRhSUX/QkTleNXzW8
fooRACjBk9MwYXEcKOtqVrvHLlQbTmyL/uILuwIkYqenrgMlOJlK9h4E2DY7DkJ1to26ADzvh9Jv
kq+4+AWLPjMx9hiQVEvcRscMIgaa4fTZM3KxeGF1sfPQsfG3nkbgh9DGtU1bNbAxAB7s7Fw3jj2T
3n3Q8zG6qrhHqHa7M+chOUH/5lZkj8kFq0Uei6wCHiZhZlIF5fyEvZnK9giGbKPjWmivjNo7/gkJ
jEN+1A5Ctm3oVP+Y6rQvcyHC71swhrsZi4MsnBZ2rzkvs409btTVLKqDGoa0nqy8JqjfQSDhDGEU
iA8bTv1epgvWQsH7pNrFHVIi6VJmpQ6cbyN1sR0RnZB8Wblpjiyq3vRnq/FrftN2jRVqpby6oQcp
0mN3otD7JytQlup0F1rnPi0jPGvG/KBjofTNKPN/LNWKP6ka8MUodvGV1WzOXdN0BihrI3WRBfVZ
2vXoiPY7tluVxkIdmv7iChqZZNJKxi1YzB45/P7RFXRcGRqSAHWWtNcPnpuWTzPcxQMm0/2iqpN+
N4KJ22CPpF6SNor+h7DzWnIbSdv0rfwxx4tYIOE3dvaA3hXJ8lU6QUitanjvcfX7INmjkjQTPX2A
RjpQRRCJzO97DfoV2lmWQMoCTJkPKBc22xh9Yt6QvhGtS70XC6VIrQfkWMRiHCzvS9eWF1wgHH/B
q9aaBW351Lswi2GOlFm4yfScN2WvxwrgqARPVxHZEDMa+44wlT6tfAhXrBPb061Ydp7YNCaCTA5p
aW5DFG2cWFPVgxrX+GwhM7pIhFfeyUM6J28qvvnhVhlnO9RrjJNsVFMD9RFiZOvSxMwjcUCFNIYf
nRM93VgK0vcjODAe49y4Rp2rX4O8K88QDFF1/VdVPZ81KEx6w2gfP+uHWDGWVt0VGy2MfXSiMezc
3S7HjAh2ZzRvl5IXxnK0PdVV/6dWT2jrD0H+kZ7r3mk+lNhsF4ZTjo9ONbn8pUZ/YGfrrvom/8YK
wMJFgxRyp2YBmTAodrL42XArkryK3Tq7+61+MFp1FaGrvZLdPg95TgjDyK6yxnDSwlkNo9YuheFm
68E7qMLvHuQhcPhqPdGpe1lEqVxD8RclnqHuHhR+hQ/IXGZb33Fwl59HyTrUNGGva5F7kP36BuJL
PHmb24C5Wy6CbFNP3riSo/rK6B6qSn3BkjQ/yarBwWu2q6OzHAR2L8dtJNgVZCjOWk8gbtRwrtSr
nmAssvzMnuJd8VN/Y1i6fyCsrD1oE/Kussdg19+IbqmPtepU+8qs+43X4BWs5tG+zgtTx+RFeOey
ge/fuuYJVRIkXPESWJnGLFKFNeEKGdhqT9zSebN4uYSFbbwEoRadejBoy8KznDc9qJkK1Spil52b
L6aH/UnqBMsmBzGvaU68r1NdO4FPC7dRFPWXvGmKNWqj6gPRemtp1HX0Upahhr5Mii69NX5RMIT4
o+6ifRHrOu82Z9yG3uTBK+HQBkzObjYKdjdE4y0PYf1kfPfMxFk2kzsdy7izn8PEWgfFRD36K1tt
QjfVzPThPRNEpTtkXT0iEbiQ66RA5uFjDiwsKIbi0hZTde8F/Vc5vHCEtUpNZNkF2es4TO8INut7
1wVq3hZDd9ZtO1sHuO0+maVmQmHNwq+1hXu03PJU/T7seutPRA6eTSvO38M8L5dqrYmHbBj9jbxi
z9bjdkUb3dazkvaYTw1W/lQOgwm0Xwu/mkF3J2LBJoorZqAqvmtkvMY/Zu8ZXQTOuxXq3I/e0k96
GhiPQQ8Mo0/s914HyqKgPrA3UJF+VP2EXSQCBVOhZhh6ZTcUnZ8Z7ZGZo11KFB2o1nY5Zt88pwwx
oPKcZaVVYue7FPsuQSyp73FNJl4DhroxtqGCRbhsHWJ2aAGQ7KVs1UtI7TbUQrz9zKPiCmeFZrH/
LQnWvPy1b2WrNZh2perJDOvkMipGNlPVhqcZYVbkYl/V1vjMXr84+CIK1hJY9mt9ONdLINqv9QXr
hf9UL/srQ1GRkUzNnZpE/iZ1tQALej16Djpd2bYx+ge2F8XPvVCKgyUwv5StuZYo7DtG3khzq+sK
3NSH5G7S5iROU3+TcA9D6ZJD3yNT8In+kHXkO0nH/0B/KIORHGSdBIjIhtokL1ADDrV1hI5dHNru
nEknjaxE4r10mNlrYWF5Urw3OF6/VLOAPkFAFM7mrsmHGW/aHFSjjBQYY2uc5ZmYzxD0vwzKlBxk
1Wd9nlnNtv8xSjaQEP9rqNeYP40SwfS9mmpjJzQturRpbK9y6D4rs0BlXdbJgw+1YScKF1crSDyX
uupaFrhw/+B5Gctuijv+wh9DcAfbumXrHG/95LU8D9JkMxNXfqpUVM9a2RN4h9asQ2XVGXm1qxC6
XSRuHWC4OX9CzCfIa8vr3EbPn2AUnb1KPY24k96699akwbTThuq7q38UeTR8M4tMX/I1pBdSy+Yh
wCBsI7DbvQRabOKRVttrJXXZWWpd9mKpHeycUrS7YS5mZoX0cuxUB9mKmEMHlCnoT6MaZi9mm35x
o946w+nOXoyIrTxP1aEJ+NmoCZ9aT2rxDoYPeaPAiM6R4qaPMIcust508hyEBqThCUeld7svVqNr
ZS/YvhvHog//Gu6lSIyFqKifdSv5j8N9QC3v1pTfhiPCbhx92xVLO9VBY+iht4xdoj2xPrIXcNro
tW7fXESNnpuqVq5+QiI9daLXVg+cAyGeBk+bIn4d2LVuVLsGLcU9WbiKVW/F6OEwp1fBeWhwZx/Q
h97VIxZJij92qyYozJcptP4sEtwpyuQeajJL7JmEAV9jEVn52dGN4SSddqUf71zF7x07DvNfFr0/
qqoSz8I+jTwgrFW7r5LyIUKdWt3CCWh+KuId0+6xinooWzU/B3EFw9Bz05VuGCggzoc0bb8kyKXs
x67EOHBsovSioTi+jGy73cii7KfODekoSCJWena7QDVUK1dPQOF1+vg0eEQRIr1+w4GwJEM+mivQ
SHNAAcFtNLmTu4GX2ovZJIvYjJs3Q7fUgzc4ylKO8n3RLlMTm2jZqr6NyPu9EWgJT2mCkxoc74bV
e5SuxtorDnWoWivCmsGmS3iDozHQWfAY2YHZxu00R6i7BpB7Aj9ElKQj+x8HdbrXZ5mcFWtvZ9H0
Fe93NMqWRB+jZ6eJQWbhlfqR1iD1POt7BAyBsLE9PeoZNrTDYPhHw4TPhlREuFZsOPdmleNXNBFu
JpuOPqL5rWcWJjXoI22JbcJ28Ap7D3fbOtehW67cMRFvlTAv8oOMMNjFcCGxhuNFWqgTUIPciy7y
zKrL74oS2CQCf6kvq8bFwB538ZTQ525Q2HB2qtmdOqvuT/KszaK/zuzeVI5qCFScDp/Vv3XFHb2/
tbbdrKtiFQQmY9JmcRukOxcrq1varOcG3ZUiepONxQwXycPFmDjJk0x+2YrxlaVSdieb8A/IVgJ/
i61sZAmS3K5Vhq5ySAfSyUEs/CsmduYKoyagTSFsdlnnzWfE3deKKkgX41J4qy89Ue86srcL2eNz
QBIiLeXaQwlK818XCVP+KU6IyM/8MbJejoo7x1i5MXbksuGnq/OBxiWM1OKerUT7XGfOXTh2IEHm
kqOlz4oaumdZsuv8u5fOmhxj2j3bOLrjNVlMJ3MuFuCZF6Xh9EAnGKkiWrMUvtsd2nrqnuMuGJcp
Pnl7OZaIN9aSkTHt5NhBZcIe+8DY3v4NGgojXodrghzrkOTatLqabGRrH3sm0MfZX6/EgrNKLSwU
u7548axoN6nC/mIZirVKAD9AHgqKJ/iD11s9qhyrmP38SR2y5sExxFdZL68TjjXqnG4zXa0M7nXX
TM6XoTU0ZtumugRh7J4tYVqEITQ0BJt0WNUDtpKlE/RXWJj9VZnp+RWvyUl1gZz9qDeFGaxIXJqs
0OghG3xTw6wiQ4FlrvILVXERdh0vGWYlR1mXGnG0YMY0V+W+iQB/a6zi16Urxn1MYvOpz6f7purx
CWqIBY523T1ZNmREHAJO/Vy6VQWomVRozspSBF8NL/OkP8ri6EXZ2k+CcePFYBCdtrU2mWTuqIHX
Lor5FPP4jVF1wbyEoa6d2T0auN5i1UQBIJwZh6tN8TZ1p0NW2Mp7w5RqpqzI2VrvEBnl1wUi8r1J
3R0mavkzL4n6iELs7LBLPRpBf4y43qjao9lnebAar0FZaseQZfZRhyfjtETIBZP2wuyH6iFTMncX
jNGwHaJkfErF8Aehf+uPyGIeQS/hNS+MZOOAvDgQTA+vSOAiJ2PF1h9O9mCpQ/utEVj82p6VnF0N
UEBdg3pV7NQ4oo1QLzzWPUxzFOXBi3vjOAdmgPvPlT+durJWb8t0Q34Yzce5vTG1eOnOW02W90sM
CbwT8WvDWfW2Gq5CRbFXbdrYZxy8W/Y8EU9LUJS7Ttdt8DU0+GYNYLQzB0iKTNY7WUlGy7k1m0EA
2cS1usWAUteq1dA7UXVresA719zOxlJYeI1Nymw8fGDuUmHTEE0PvsuGE5GVsyzJAWQP1dUwb1VV
pWhTFrbtskzq6iq7eLzD9lOuWQsdNeAHcz74AvENP4vdvSzqnZ+cA3UH4/kK5Z6wfvVior7gLyDO
P6j8k98DP46xSwrzRxXuylpNsRgoUGXZ294U7Nkt+efEDfFDIvbyGPilsuDBb750ZfLXFQU5kH9d
sUY3a+tOmbrGKlTsDC1G06KqvDeEmD8qS6+uAUwC7B7dF1k96irhlXRyt87cq7D1rSlC7Ynd9oTp
uzC519R36OOuBrDcB5yp6rcsXcn/h8mpHyydLS90Ojsv4GInw89F3C2VBUkoa5mOE0ZLvVGdIgXC
6WacT7vZCkgeaq208Q6hT4EASrOQlZ99dJR7t2aRqsswI+wonYE1Me6yhkRVxDO5MMFoPo92IsgD
TfCA/dxf91XjvDTW/AvKXzEWc89+H/55KwHa3NWs9laB0eavY5k2TK1etvc9JVw5ntdtlBLctXBx
6ko73lRe3235yeZvGaIn7Ry4NaDArOIixv4TIdp707fjBdZm09cWJClvsDS5F3GckD71YSv+kGqU
Z1Jw8abKeGtho80q19t89uuiPl2GVqovM7z5+jbrr+N8SEqHOLpffLQpGiCyJOt1P4RFWo6sRdFf
vnVzk6q8FOab7PVZ3YwscEyRp7vPhrIggBXZABjl1eTn1WqngXfVs/hr0ftrg6nhnNQDPlftGD5k
YHmWwgKFOlYAGPogL79oWvOC6WX4kelkQ0XLrOtq26zVCraAhn8QTo2plGJ+6GOgv7nlGBDBSYcn
0cfDKitK49ohAbMRdVTftQJGieiNmdDZd6tPvHwXDO3SKVwoeiTMyLD0QX0nm2v4oDjD9B81G8Rt
STgYKZ48xiYuv59aCx8dDRhXphTE3mOB+RtGk9ztsDm04PHeYObJ7hFxln3c1cGyqvt8xyyF7GId
GatgnnDloWmiIriVY7PKqoVewyT/x//87//3f/8Y/o//kV8Jpfh59j9Zm17zMGvqf/7Dcv7xP8Wt
ev/9n/8wbI3VJvlhV1ddYZuaodL+x9eHENDhP/+h/S+HlXHv4Wj7LdFY3QwZ85M8mA7SikKp935e
DXeKqRv9Ssu14U7Lo3PtZs3+s6+sVwvxzA+V2L3jcV/MUoV4NthPeKIkOxLIyUoWW80UxwrzHb5y
WkEmeBfdi06y1Nee/QTtHbzRrVVnZYnk5UU25GKAWlXm6Jo5CHUZXbJuG714853Q2TtT0qxkEa3B
bFk5aXQajKJ4a1cgqtO3WCcZlExaspSd1LjrVi6h0L2Rhc+Zk52nZqiumuEVO9fPu4Wm59DHZWVW
OtDVAu8kS4RUq2ulKeM6q9145ZRpdc3t7uvf3xf5vf9+XxxkPh3H0IRj2+LX+zIWqKEQmm2+NSjn
gKnL74ux6u57JX+WpvB6BqYom0xrIy3mo059kb3YTSRsptkR+Fr2UcycGXkwO63F0yf+AJpX3XPL
qY/i9vCjlzlHSn5Uqb5loMqrtsvCj4aXBN2KySNdIEtggyGjhC9Bk7QP2eRA5qWPr3j1OTINoiLX
//Jl6L//SHVdqJrhaqpuaPDwjF+/jKHy0sbvbfPr4HlrfVbD1uYD+6eWxRtnJhJFHgiDf1WWzhCs
KpIcP9XJ3i05/mOcKwac8Xm0LMuzYEAcWJ1SQoiTjkBU026IYSQsBKz4XAVJcjt0Qxahei4rIMeq
KnIK9JJlv3LBhvvdUY6R9bcuJIKfUSXx0UWoNXWRmxmsBB270r//niz79++JvZojhKs7mtAcXZ0f
9p8eZgE4dOrYUn+bqrrZaEabbgzW0HvCvclz1OcXx4jUr5mTkohqzZC4fxBdAjdRFrKhcIxnNIi9
R2jZ0aFL3XEdDyV2hFXziEkr1p5TEjx0TZTsb8VgTrHIPItK4HrbKhEGPUHSwlX90SJzMSO693GP
pdtnZkaeCUW37z7HylGfF/2pM+Pl58oen/XeAOwXiUXmBSAvxyIb/aMNIz+/lQMdu0++ra1steYu
n/0QEgxuI1w54rM5idLMWva68P/LbCvEPJ3++li7uq3pprDnIIOjW7/eoVrVanTfIcF3Slhu+lR1
cVlCJ8lxIZ4SjmH/joXcOfKq7lQ0LmIGXd682bUIj3rSZfehGWX3WoJLatK7xl7W3Q4dDBk/KDBu
nfvJOkSAU2I8XbuVxXa0svu+EA7B5qTZjPLDPa8g+Z2X3RrqjIdcCHTu2NCzZjFUCvrVesxpCfOA
ULJTL2NbK05uUsAX+um0QZh5F03e1VNrWAFRxjfeJ+aOOcw6TUMZb4deDy95lIg18Nr+PmLmWGFY
GT/5HaE8ohnei1L0UPGGSXlPguCbogLSV4RzQpd7eoKz9lAZWrObAJARDm7jqyAmfJVncIq+cwEU
LH9U5Q1ikFGTvhjuNDi3AUXpw2BNwc9+jm866Jce4cpQYdbKZ2G8ycrL+CvhJwjcNmJUvlraS8Ps
8UMWJvTo+Sy2JyTt5Wk9he6tUhYB5BuH5k8zJkfuL8G0x3PYNFm7TQDUWx78eGc4o7InCRyj9K3U
+lJzAqwSEBs4YRXgnRKl6Y7E5REKoCTrLb9ir/HTKeDvNar10+GzT+6yuF3JsiWsb5Hh11svb/ah
WgTPgdoWK5McxSmfDOfskkdf6nNSoE1n483EfONVnG/Ishp7jMvJI3sted3KGm90BslgGDwfK0MH
yutMeBg7l3h0DSxLNgJSji59hS6C6U3F0qjScTGqETZhc2e9cUlHZ+EXW7eb0+T26hlU6V+HLMOo
h5iAvWU/P4lF3aXqOdKALyJvv5H9LO1DHZvgYjexczdmWNgPnhV8cXvYMfFosi3ravNqD+jdubke
fqm6HIKW5yTgiAzlkXTc2eg875nYVbdwowO5tPGseJXqrzs8Nkn/Ardzy+KiK/ArkO7FYjydyqOs
y8C8ogmqFRciOs99gcZGxU7dX7MVJgAGBnY3IubsrwuTxa2SgR+R4+QQeeYGEYSjhL/m81qTg3B+
wsOyToKELzYCg7c2Ji9Y2Wwr1lojWOGgrn+GDZIfTa+yLrUtrMsYgTr8+zeHXE78Mi/plq27jmk5
riYMRy4Tf3pzmGWEu7FiFV8VI8qWNlGhbV4WeIsCZHrvTBTs0LV7yR2nPRJPRr9grncilBLVwpwu
yaR4V980vveFNeJTy/6F5UR9MMWgvkZlsZD1gaeHO6KhxUYWtQyLUBAcT0Tt9JMRDNXtsqVWsCBv
1PQ8mUG6SYTWY7yQhBvh+A5zSmy/9sgbxTMo9rf61F8aRZt/8cfYWfcYA+0TdBdfQzW/AYwjtEpv
9biZt68J8WQJ9P2tf0a9BAy7oRKh43AMKyd/nPOSqyILjY0sKmOTX2Cl7mLiXQXCywKGd9Dl+6jN
i0cMssmwNPXHOCra+u/vlvNv73neITaJMJP7ZQrSGL++Raqy1h2ymMHXLmhxgtby18mqvfsoLe1z
n1f9ojHb/n1oA/ADvmvBVna0ZzRyNlhi9+9mNyRbpxXh1jTSZl0HIF108CVHbT44ZNaOsijPZF1g
CnI1tn2IRJxdeY8j6aKy4CrxQr4iFohd7MBD05dqcfK0sT8VmGU8N6N5CapouiBKlD+7wvwg39Hc
yVIwBymbIqiPspi2Yb+sXLvfV/PI0mer5k+6vZWtIbjxtZ5W9cZ3RXoIZsgZGMj21M18ImvWjm+X
Td3XJ1B7QC1ljWz77FX2Ahlxh91CVqM01Ub9dyYza87vpcIiP0Zs84H5udjFUU0wJVEJYcQqXfW4
m7vWjb+zPciZtTvadzZSbtPCNHL7Lq+Mc5Wb476cG2SrrNcay/4vN17e2J8fU0GM0tRUW1cNNmva
7wu8Hinqrnd9/cso/GqVWwWIWlPpb4eYHzxqJO5LXkXWhi1FdGeVjnWfTgjv2ggsyhJ58ORidgZw
ULbAs6lUt849I1xkNbiasUfKTB7QisrOjs2c5jeGwiILz3EH1SlCLcO5Y6m3//sftfH7Il+YusrP
WVdhwuq6rv22NIoNs3R0LdK+2Jr3WkNqvmuYZX46DD3qfPAdNRYok71IEZe+AzXSr4zMc69lKvJN
zPYeIyU0SM0s9w6lE1oHFQjNrkum6c7rhmpTYM18hX7WL3p9bI5FqBGLN4p6B+galFAyrR0v9fYG
+L2DPCvUqLudZT/O/lPrZ91nPxJr8X+Zqv/t4RemawlHMxzddOfN+2+bIRYmE3v2sfoSpelHll0I
z3t3QxRZ53DG8kh8jinSeIXikbn6rJNnceuIk4bB1m1AiUbNQp5G0wwi1stxIy8gO8sGlGzm6Id3
HElaj39BvTsUBspgDNBacfq7G/xbnqpDPUs1jcm6JwYK7gDCqADQAzdM1Bdb6pjMdXbYane3LqC+
bkV97uKjubJAa3ZEBrbOrlWdPgnHNA7SbAgn4uzqq2azMxHRhYBFUR5k3zyNb31T8P7OwiyDducr
w6aPRA3d12m1RTuUdyDlnS+BmmBP7wDGI0Jis4k134zGd79Yvd0sYS6gLqL1zrVKEGMVcwNiQ4SD
8yC7gKzxL8XkIbo5N2Qja5fGGzEDN4P8rh3UOTxEQzQVrwaAyL9/TGz5HPwyB1jshl2ArbbtAELU
f48MIFmZaGjZfrEGkONlHRL8wl1gHSm9/VIaXr8y69raBXNR6cFwq3qT3clWXt249xIVHgvTfMpY
Osnq0QI7xcvtG2qg9kurgf9wckNdykZXYMPi8ahwmFud/D7o+yfcicqzWZr2nemHYtmirPwNmDuM
Kn18m+oC1B+uKfss9IunSqleZYdOyeqF1Y7NPXKP8THwp2SdeIPytQkXskMuMndVuMF49IrMxSfe
49U/Xxo/vSfWt9YTqxh9N+gKbmSSeOmkFmE/v+f+InO0VbWovh/nA/Sfv+qqzKju5QGplJ/rZOfP
sUrU1bd+n3UiQimJNcUv1/r9+qUNKohtkiB7/mjb6jmAE/Ke6NgLxeWQ7fNasd/6CN342n7vGjh0
SadWqDV51rtdYgcOZZGFaQeuBIMRRM6oh14JNaHOrGuXDWheJ1BDXbfcdwWJP4RCEh4T3ccuGrp/
BH2uGvsjC48+eHHz5tERYF9EXr+4EATuJqNxHoGz6eveRdwtxI34cfSrDps7fI8ipCuWLFxAmA/t
RfYdJhy8kkrxYK3S19dIhlX5lCxk6+2QN0vDjab7hA3RyRw0fSt+CKVIvZPf5E8+RVYw0p62WDFf
P6vkgN/G/1b87XItjL5VaQprIcdKmZXP66VYjh3UAkuj3G7WXZ/rV7PQGhIcfKw+nw1znWxVC1fc
zv6+X45m+MZVybF5M8bdknB3eern3rPeWsatgdi0dnIlQl62OnNveVYMPuAU+sXkiCYdEsTEWgwU
tRrdy0PuNYgZeGG6nNE0t7rGNKa9nc1w4blfOx/UpoXfEovL59DIbpWzmNplH41ijbrRs+G4472t
TvVS67t6K4vyMGRau+g7J913TTHdyzotBR6sQHqSJVlfjO4+d4rx7rOqNSP089vomulmczWzD08j
VVwnOBoRah3fsPX6IN/oX11FMx4GLTg3oz28maWlg6ZBvQmHlJ979TEzDdTK85gW4PJhDC6jUU/L
ZeKfPaTNHlxVGR5rP2IXTcpw63fT8CjKUT/N/EPH7bKS+CQeUOBcQArSt8sVBzIKLyctfhS8I9Dl
H+/ZBhaP6pC2a0vrxVoWRzcO77OxXMrSrcdYakvDF8oWxjKhM589MsJedrXRPUM/hqJj9ddnO2wi
7Z1pWH29lw3ykPTAPjeuqc9aVn21kL1lS2Ord0FSlA+ai3h22Zj9XWw72tlrASQBIi2/JQiQpcg6
vuZpmm0z9BR3ppoXz1h/3csOX0Lh24fArpUQNTp4HW5j3A2OMxBTGYcLFNj0DBlgceuhsZI5KrFx
+uwhu/lFhoua1YBMNlSHxXLlsDsOsCYfzGH+zpLqqPmIyAcpxcRqvH2W9foatYYSZU0CFfbgpd90
BHTK2Bq+Y1QEsBhLzYdu8pHHSRtr50XqyNzr2LcuCc+ca9l/WCSVJbvimmXpuOd9nKJY8drC9MKk
b0AAsM7/Orhz8bOuSA1u40y03IBwcxcBudw3rPqWUjkgrWx091SAmFGZ25dA5bUsFQOmMXmw01Kc
ip5veSp6FJ9RbfwyOTNlSVOGc6oSqjIwExEGm1SQ38ui0cov8IZAHwVuDpembd+h5lpJVn6ZAPlv
vXoqtrKYiEMxeMDDhrHcTaNRb+RgJCGXOTy3115RkHfy4nEt64M63DWRZj4Xk9odkt4wV/IyWmWf
1YQwmJf1SAe06E4mpmXAFvSGdwMb40VpS4OiabzHyP2LrNd8sNvgu6WxwfAWD8dg7i4aRd25GPat
Za9CNS9GbZHyBQF9p1uFgmJnP7yPZoMEQLmI8Vtb9rFjPltqay+Gpp7eGr+OcXsKx69m5MNbr8R3
Pcp2pEl8QJjKnzncyIhAxaVkxx4sSHNv+jytPmI/vVeGTr+f/DCDMW0O1wzY/BLChLeJYzFr+yqt
txtFk7PWG4J67UXJokI/8eKaSuYtdA2GYMVXuokzH5X86F0EqssOq6yUO6/XlLvBRgcsFuVRVn3W
yzO193r+KBacvzUYga6sJz5sWw0WDl1TfHGSENkeQ/Gex0xPQDS7ytXNC/+eHY6z0KFwkImlzvL7
7GyK4J4U5SlS9f6oD5pxURvfvOAXEs+ybGtZJQ8pQBtsWob2QCqSyGzLksFVteC5jwHcAn2JQZG0
4TNKHfYl7krmKxotLx4eff0jL8PwuVBFtXLGFM8jd2juhvlQiAh5h6zaqV7W3KmOzWE+k42yW2no
xdKExLeWdb/1K5MB20vrCdKOdqqEOh17Ny0x0Kmjp2kgDe4DvvgI8c1oDO+jM4Nw4SE9Rb7Vn9Y+
iLHbIAh85SZKtIUJVPpoC4RjNRhpHYKVerdTjOZ6K6Iqb5zGGnWYhb024Ns9NxkGBlXBYxKZafVc
QhRcYwwWbB3fKp8zHTlLZnUbtxiKojQwEnVyRC/nYmjb9i5AS3opi07blQcWmNGtiKKie4SXCP5o
7pxOlnonCv97Ip68eFK/AgX/IwKi+T7UpbfwK9N+SipRr3LHCu5h/+WbqB/Uu0EpB4LXo3pIRm5S
YhVIrODns7RU0V5h2MY7lf/2ljY2Z0h55sqvRo1Ndvdd04L+Tx4NpUqSPyNWdosYa4SXMhyDdVUA
Ef7TyUS6iq2EJ0CNLPfUl2KHzSIPQGFYL1mZ6YfCG8frXCqbgm/KD7JnUMDJQtH0CRFTNX22fQNI
tK9UB9nqahmai+jaA4mnVXRDj8qdO21kkaxxtO0J6K2nMUuf0aMyFmmrxCc3r4OLENqfTIbdaxik
+a6AZ7O2EKZ89XNXI+xXqKiy0Op2wUkETf7QZMwgpo+wzVxtl0Z1hM0sJ9TutUHvdl0MtbqVrfxY
ULlPqgR8Fpfs+1UFTOnFQEbvYvfGT58LKTBdyzF6O2wE9oyW2tUPOI7lQJNLLLtiKzz7SC2unCqt
X5FLf4WZxO8z6pdkvN1vzuQB1JoHmXBPtkNgYhU+DwockFo6tsavU5DcBllOv3Sqwvnm9ykCFXZU
P/jzJ6Ui+PmTAMHVr1nlv1qKr3ykZffTJ8Hq3U2KtWAuNUGJzsl4maKXhyptNv9lkzfHOnKZrL9l
5UkPCUO1CJwBQPr3OE+beUWgqPAp7CjQEf5s46OoMvGSiuh98qP6gvCfeAn0GARrXT0NJUuffvRW
shNcbGyNgVrfhgTNeIgMUEWyOAMmt6jQ6dw4LuEMSr9Cm0TfySsiEQnKoohJPs2tYxhdYixorhq7
8gPRn/Cc5162CxJ8FlitIfxhTuHJd5N8EURsKfNwgF2aDjhjJdaT7OEPr2i+dY+yPcB2hM9uzrIU
aryK0lFNDqMbvDi1ayGYorMbV62tV+nKDCR0TnBLoQfNxVrJol0cRxF4I4puUg7Ia7r2ThaNxoIZ
WjTiGDjjIxPxi3Cs7MGOu+whZssBEpMIfVfwLCz9iIc3zNKjbAUx0t79/R3U9H8LZ5Hhc13VJFZj
wRIyfwtnRTazSVk7PTu8YdwSIJx0spITE6OXIo7VYKYd3bWmahytKuNHxd8K0c4jgWqN5tXLvgnV
iR6KKo8fSkys905sNqTHIojlLlqiKsLE21oNlfWYF92b2vFiblO9ufi1g9pKMe0TRXRvU9dPu8kE
xhkgDvdW6ihvTITAzpaBQw748Ntw6CHN3ql5dPr5akULQ9Z1rPKux57kZfz/nJ1pb9tIm67/ykF/
53u4FRdg3gEOqcWSvNuJ43whsjjc952//lwsp1uJ05OeGcAgilXFkixRrKrnuRfg2fLytlrKY0V2
GAMuutUrnKIw8+YyB3365Hx/Tddt05PjFqYve4UCQT+Np+NJjoEmEsm6eaM4yeRPRAJvdRTmbivM
F0Ieb9fnKleAiTEmRNtknTwEWPHsTNR1Xy9Fzlm7NGvrScVE9zLEX/GiNHL03tbSue7vSr/vZyfu
9/Hcv0pvRkljV+yBTpNDVO/aQQn2SRTHPhu0Zd2lLXdaHmU70Q/l5lwXav2yGXrN2MrLZMNg6rVv
5vawP9fZwkEwbdbrnRiXr+DAkcdsNcEvL1QPwiCMtYgRpeo2du7Rfy99q4j6Z30Qj+DHIkA4ypYK
CEyqU18b9dB+/P39/Usi2zDYIwDIsGChE7aV7T8kjAqLTU6sd9EzQjVxerTsi9YoHiF4dS+W0+/F
3Gof1dARfqTbxk2Npv6hiRZrD9m/vCxRv/dKgIMeCCtu8vWgIOu/sVKQoPJUb7vr379l423WxLBd
YRsENy3DMR1TvAmcWZoaxhFZqY/LPG0Sd2mBPnAwswrPZ9vuLtgmp96oBt/r1MnG4hs/O0/PzeHZ
LtoT1D7g5hoUK9IIkKfyfHwOwet7ucjVqxHNsAdlzm+sXB2fq4YvSMdS5iKPNtCmq7DQr+auIbQ5
mfhrlxmTvOU6GraJtMiSPMiOZOBHfKvi8h8gCIbz5sHEP+7YFiLKlm2CpwGh8nPyCBY9CINitR+w
eGCKrC4vyc+Eq5E3RXs95HpYXgYVnHMC2Ic39fJU9jj3lXWZKNFqzUy8/tZB3vQ7n56vLV2IO7Ca
EjRhzfHeQNz8FAn3GeIAMZDWnDFosEOxc8yW1rULTFB/gjl/K6tAa00HnqQL2rQ0ykFGFRun1onN
C+Topnu1qkfENG5FUjKkMnBvhk2Past6gRxECerIAxYQnuQgMMzm6xTrONko2j7dBtVoykTJKSNG
yJKT9Hy6HmSpa83SQ2a5375pKHK02j3Z0eKn4usaQrJNX9nI6aWLHxnx8Ghn1nzNB3Lf5wPqXuuh
np5hTKUPr+0WoVEWye2lbAOcoRdFd1lmeN5YdYeWaxhpeDYY6mWm1d9Lsk4e0rX1TWdZJ1vbzrQP
IkSdZlzC6qS6PcGHObsTWlURF//zIBsXB8H7XWnO1Umen5vVBEljkgYTSVoXv11lUXbGOvNq60EF
l5FofX7trPMw8JD0aumKm/F1GgYkv8OstSf/vraubj5IcBZkEkELyEGGOlfvRL+TbbJXnC/NAdXV
mYXKOpf/3atqw3yIA/P7qyb5pPrOJIAi5MuCgi4GjRmSe88tSBZYaZV7A3HTuZGnoz4rz/pIFN9A
gOFymPTiJi+6T/gLG9eoypvXsmQFJjtAXDKsujLZJi6AS2RDwj4fG4m23srT80Fe0aDreq5SST54
vZYik9KNyhUAF8TY9MLZRaqlXMm68yGywsgPqzg7Ej1OT2h44QC4luShVYK59GSRrFW2Qxv1Jumj
7DIJCxSwnKrYOnwNmyapmm2OzAaqEuhBE+SaIL7138K6RD9jHIqHtiNuPc66un09bfv+zsU2SDfM
oPRF0RB6qasBPzo6R+7YXxfJcknwJ7sKyeEheyocL+hM42madGvbi3bZy9MSc0DPXOb0po7a8H3D
ikVzM/MpW+YBwvJPV1nDbQ5JhuVmlxAX0NvP/JqPM6C1p8Aqm305sv0py6hC0TK+lx1Qeps9Owqs
2yl2h5OoSiSEJ7f6DBp0HcCpFGdTAAg6ISyk3/azuXiyAQjUHZGS7t0QhBXqMgjKpgXo9djRj7KD
qNGkVgi6DA5+qpWf5oE5PI4um9YAjTZ2zs1uJeF8mjYIJwIeSiGwsWQ2LoJYN9+bLZCjtTlxUtDc
FvuVfGysrROJ6biCi+F9IT2nRMqplopzk7opbMSzJDEjrNJD1FY5vFy3O01l+J2woU/DV/IJ1R0e
aPN1U9ekp4BgPrfmstXiTrlBb2G+n13iShUY0ou00Kd7HZXFu968lG2yptHsCtRNZPnylNjFnWma
1hFPxejQxoaxS1Wt/DAX7U5+FtbUD37ULe11ntWk8GYhXj9ehJg3RVEWz5rBjxpXHvUwRVP9IDB8
klcWWooEWiXgJLQAcBQzdLfuNEcf4Wq8fhF6gMje6KDRaeDVcaNmdeFbDcIIyoDkZWGibdrW8OQg
t9bua2GWBZyEXgt/Nc3q/6bPry/BOEXbN+uy4PwSSqiLf5iW9V9nZZypDBXwpmkblvt2VhYi7Nzc
6qd3prk4N2nW32DfUT9rPf6YAxote3laINthNToBs4bMoD/2hCDncROUoTKkfDx25RcI4kESVBIg
8X+WFNN2WWXMyV6WXltr6x9Sk8iU/LxtXVdWpCUtG4NcIETG2z0Pe4e2rsBQP5rNiPAmqrtqY2gX
tokYpyyd69y/qZP93PIG11BvVnKyUmjGZIeY4PRxWGoij5kbHAe9OszFkhh7bQrs3dwz87ye406z
Q88YTZQpex76LtsYbWMfaxdBUdE+JLaSsSqzikMcxTmPZ06TefiK+6J2C5XJgPQXf5W9iADkW8PB
yUyeNsGjDaTlqQIuuBtap7Gus6mo0ZqLqye9Z/3RRh3+j+tpXJWb0AiaxzBfzDt+f6z5VoDObOO8
VLo4bkbs9Jw0yPYRSk43I1neSzuYdvJsTnv3Rpaa3lFRGcNPL7WRn/ZkpWLlzyhoBYdzZ3k9Uaqd
ul762ldem/XMxrJymHAdj0MDlqyhBfswVmvWKmP1RAjYBglQZUf5nySue0/m0iR4Gw/vhq4gwst/
ZOFX4MMpn1DcKmzxXOXxpyhZ8i/xkjybTWmy7J8CblAHZCPmkI9rh5h54l0sah51owvYel0uvRbl
GkqfU75Zbe5b3zR4E+eFVaP1VeCfl1IolOK5ADtuv/RmvnPipT6wHnceSRPfGUZsfKpEkKKYGBrX
hhFV12HdMgmtDX20XFf8sN65ahEe7LgZdvXIA6dNvsh2Us/RdsmwpDc7dfVmCMatwfL/OstYV4ya
W33S3eQJlteArJ8ujiRylY2s51P3E+yBP6xaqvuxt9u9XbnKhwjxGtkhwz9qq49Gc0RfPXksYgI0
64BqaDa+My/OFexh46atBlIya0MfkPBFyUq504M2OC15Xm+sXLi3yQjDBV3S921TtsiXVeE7wd6g
CrX5abDt6nJuTPST5mJ+guYR77rYKEDk0xpXCKsqWD9dy9YGzpNtFk+oLE3XDbYJbEnolcbLsp9D
BTGkPl6euqRPfRX7m5O8yHbDbY9026PSjsqtXeAkK18Y3svBdqNhIy/CdDHbdIFjHZA0a6+aBG2W
ZV4AdrTrrilOjHfnU3yivp/WVdCcCC39eCpb44aQg7y2W92V4jokpJuTe3RNEv8iCo5xOIjvRaa+
YfWnroOjBo1b2f7SJq9QArE1UksFE3JIiyAQH+qpbZDsQHAOACYh+5QEzaBbh6xcpemCSsVXyk5O
1RyIh3Rx7l/rM9ci6gZC1umm4I7V9Iusb1mS+HmLIACkpew276rOi1aoiTJj15JHjnljLfV4Df4T
P4gEWd2hB1iDOO/WLjr7+FrEr8Y+yvOAZMwe2000cphkEcMxr4oZGcu2xqrnta6uratYXZTjD+Ca
tS7U7mag2gEPC5avoNyGJP7cjOG9nQTxyzDWe5yKy8ir8s85BuGJV/U37IxF5JVpgqJFuLy0c3Bj
Nc74Gfedr0tTas/6Yk6ogiFwNxH29lCJR2Y3sG0kBTN2EBDYXOYhNUBPc3AIcq1F2UmWWqPDK8px
cl/WKQ2UGU+JGCOXY5BBiPfod36TzefrnBHrsShayu0Q5JPnInMO1zQNt4pVm9fscVXYrJp2KNyk
vwK3hUyciNoHJWKt7CzN8BGluJsgBK3oKZuwGIZXdlO8kpoks0mymMIw107RAvJn5T91M9YUlpGX
3tBMNgA0DgT7oD9UeNa5YcJCBDKrzvC3KKgNxzBqP2irP5s8uCuTuA/zKwzilZOskl2tCFHIAJ3T
zbmvHeE8qInoIksasdH1ObzR827BvcqacabLzKsuUYet7pbFI75YOtxbI/xsTEBgWtbQ3pBWmxRZ
ny/llK4KfJr5zo0RP5QjNaH2faRyNWg1LEXfW0ojrghtlSKOrpz1JGMZepWPS4aw21jHu9ZWVl8E
WuzMTOAh4s/pg4QkapJ0FxTyy2ktJVqdX4ZV012UOBC+lqK/6t60lmE7blWo/KAD1KNLbBRWyVqM
LFU9KoKDPJUHYTiFtX3thLKh0DHaoKuTWppfalV8OyC9mTlG9gTkRz86Zt9udAuqM3oZKINFRAeg
q+W3Tmbgw7o2oIdWbUa3d451GLnvm6z3M8uc8EgB+l+Mw7yTp+C+DjjJiUe8fRLSxRDAMtS3e/xc
+ahZfZdxG3zEtD3283IVKFOMZldkcXGJLC9YZmR39/USDneau8x+FMFeVzOSD8YaYQrXWFM3xubB
KZqnc5UsOfVobuLVzVDF8EdLc+cSR3KHTT+8OZTmhK+vp7JOHpaKlYsH5xCLSAdxPhSD7hoCYL5G
Pgwh3QopBXm+rOdTG4JikufM4n+eh3nzZKoFml+F+kEFP5w3avGNDSKinYVgvwTQIEpN6x6ssLWL
nCo+WXYeXvXOmnBSuuZdXxaoX6Ds+9J/zrK0/FboYEibRnfeKTz2AA5k3VU4NvqxtPN0n9V9fc+u
E4mPvM4+Dxhuyqu0oboJZ55WAPcCn0fr/veRP138TLshS2i6tq4SFnaFMFRup59jXsQoo8FRq+CL
KFf5g8UITzmxPrgd3/Q2bD/n6bL9IHpkrhMM1v00vpp1rPG0FlqxIrT4ptenA05IWP7VgcGKrLyO
k6Y99O7GsKt4n1dldB8V91na3ZRGaB5VRRhHogUYupRV5sdDDwLGhGzArsnclOqM6teUqTw6GA4G
LRqfu/5JMxVz083otxG36/bQKggnGw1UkS7C1kI7Wiv4xlZhBSEo/UHXENcqjA/JC8hZ43Yp32FG
54L0QcFYJ7+Jc5RTXKpaoO3zpn+nuAtGRSEJTLj24oJsau5DrFROdvJA0ANVb31sb8SME1cwQLOJ
UZE+KapNyh2FVK/Ap3WXg0zdjAH+VE6U+YHQyh0ULnU3BpmxW8SX3tSLw0CoZWsTH/cFQqY7IuCT
bzcVa2/RH4Ilzi7g4oKVWcANpaL0kOiF0ImHmhLzltuSHE8q0HDOa29S4+VhRDQ6UXBvnCPmfOi9
aIroqb0Fx6RsAd5Vu9lwdC+NRlL3aVdvVATZcH5AS0YZ9U9piWTfYBX1tgiDwlOUOt/koV7dJ6AB
gRToV4hY61cdHKdUi3scGSIfhZvpCODYPeFgiPB5C0GKnGH0kEKa9LNJJ+SIrxsgxLo5oMO3QQ+T
ZH7SHRZ07BFrqDxrImKQLP2XXK2NS+Azn8PI2NsRayarLpPCC4a5PhIND7swv8wN8/2UWMYx7FR7
kwrke1m1hH6iuR3ekVZLjuWRXV1+CZk/v6x5SM8Roq89jIwmCaqHyKwehejyo4hJVQfmifD1DbJY
1geevYfIwdwd33EnKq5Kw0qeGiXba/Y4YmoVt35JOvLOBEw3NKaXRTbohyrCAA4HPZiyiTcMQ3fV
W8cFGMR2VfPcYep71WfOchWVAFQUm6w41KzLKsBlVoWRtbMnUxyrOnlf5sF4FcwEZVM0MxytCS76
Wb9z2I96PJKdA7KliELr04OWNP21POg2yolTXWDBFzWArmrVOBlzC1TOsC8rsrE3I0iUzWxFyPfb
2NACtvXHYPE69SqsHfEe+qHnRNGpJop9VHJlOszu8JzDH78y9QlstMHXaABw9XUDY2F29IAbwU9u
hgaBhGBx9P3ESnaT67YfK8YXday3eqwzvczTdKUW+W0HJw93evC1kOSRx5iNbpMWPUboebQlYOHu
s9AuN4gob6wp/GTpxvAPjzXt5+02TzWhCVtA9yRqgAXMWyQwSmSF7TZu8RXYkf5UzuCp8I6xBwVC
TmcrbLogLaMhta2CBGr9IKpv+GbY+4gZDZ+UFPv0ND2mZNn7eJhhDfPb/ocn78+JbN6ibRINAK6s
6WQibPMNU0VT9azJ6yp5mXCGQtIbz8FRLe/qTCvxrJ3HC93GRaUiDuRX7B13mdZ6xgjSSsoIVwuq
HMmMqLiR7QzNanckXNi2xF1+V6qFu1WXSN8t67O2SMfYd63M2Jq5wAOojJ66Wf2nT/znKI38xAFe
awL4PaSQX+ibxDLdMoXZ9jVH0OyI5qJ1ArGzwUc+wZQpQw8Ls5bAK+C7eoRrA5zPMyzNdQfmoXD8
33+4rvZTuEW+G3zZkch1XY1k81vu/gTIXx94oHx12YWge9I3GHiXL4MTraSludssppt6VoJSizM5
3wwl/dJ33XTZj+5yKE1nX6s2exbChhesDadjoEQAzrrY3mlRja78gppkP0QfwICp1+0SXaetrQHu
GOKrvNezfY8Th9jK8AdWlU9KGQeeXiWPcV8/MIu527AacxzNMrFvVOMpzjB6TExU20wrRTVuTTAk
vdvzcSFC1NeWutXC4ZDnre5HQh38OdQavLpsaETraWNZ2bYd7VMI9Qvfh9zLJ9wgEer85nZxtBdx
96wXC9KKVXlfOqZ71EPtOMbKA9pgyfuUX62nOe7nvEQs0Jh79QQux7woQiaQUsmSvQj05sQvpVlx
zX3/TczmDc8DWHBNtp1H9GObIO0vdbXrwNS6mDao1amr++4qy7FjtsKy99ErTr1UdWLiRNot5gkK
+ZsYp9J2Xr79/vvXflnVcCeSwhP88k3dtp03q5oSpVS7FmHxtbDV6XZo3Ap7rcAcffI6D22ksy2q
iKrr691Z1WV0J3gW/P496L/cg2vuF4wKN6JBSvVtHlhT7HaCzrp81crsC65u3SXojQx1uTwEpYpS
jExO62lzBdBjzw4sPESzNm0JaQN/HktnFwv9M8YE/dWEWS7SMLNyytAUSOZC3YzjoF8uI7agv3/b
2ptQpXwwYTNguo6uuWsu9A08Q0vZToJrsr/GDTefmopPbj/qG4wHEQkJwvpQ2BYQmaV7L6ItwfsD
4unGx9KZDkzdkFXxIWQRUo3XylB5RF/dY2vPmZc4eBNgZuBrfGcshR3tMa41dTtH5QX6UOqma8OT
5qA9EWBhaLX5Bv8U6zCFS7shcursR4dY39hl6Kzk+IVizrTKfGdPgTIVO3tEjTkiV32qgY9u6yBA
iSWMh0vbmsnnkEaGioslaV8mrVcn8+fCJLcZwYj0U2Xut3M42btSOBH70HLYtMlQw4ac3V3YG7uo
FM2dMXY53PnM3k74du0C00xYkbisVkU4Et1bOvhuRr1pzLDzg4qFq5t8ghgYtfVnxTTFFU92sVEU
7Hs1B+PQGpq6ZyfxTCwseIQq5x5GM/7Ws+6DtSTXztN8QIK3uqjaDjQxUZc9KwbtiIZujGjwF9XA
1heBEKMZ8NUqu+hgrbk2k+027pcxDpOReWjHcNqOSJgxBYjiwUWV/cId+heBlGLOokbXLjQIcbdV
y0r1BgAS+zsV3OwxmC9dvUovonrUvHkw44VoSeGLOvNnrM9vDVvBVrZGy3JU3ajwyFwod3HxoTAB
MOBEoeUn/DZZGxbaJhy/ITaeP7SlaV2YQ7v4HSFoVWi3CNyvNkewCcula/9hGnhDCHq9lU1kH2zC
7y6ye28IYb0auPwu7eCr1cQRq6mh8FJbcXcpCKSdpsY9SedhuLYsMVyboYa/ZxKeygxqO4uH3WQO
D8NqOAhz8THnS/n9L+3XBwQrAFe4AA40S7d/EZgx9HFZ0mlMX8a4vwE2rD1oLnD3BoSxH/Dc3sx9
k912qKGBkxh8TZ9hpGmO5neCJYxi4Ordtlr5cXJ6ELSpbQCCTIYHe3x0S+fzHM7VY0jO/5/AIu7b
uZW1iqGTiTEMxzX55f28Y7S0uM1bLAtelBDhmwVJxbG033VZwsSFfOnOmvTJi5SgPMDZIT0ELPYB
teFbO3OPhWaJg9xMDapxpbQTeL3ioI+4ZZU9+x0NfwovBF1pd2N7ZWjVISFwuNeccBXigFiDYpp7
bMZF9Yyg3WMN9GUGKfZspA7Ala65SvKg2RMbTh/zoSFsxtOn66en339zbxBs8r5yTDZvjip0sK7u
G7zMkvcoAkxp8uLkert1UytkPgmgfbfOnRFX6cmaNGsLV+plVjCK6qejMrfilE/NFvYSAsRjdGVM
anMp8qhC31r7YGNcf2s4ygHHwkHpzPeQfXGDhKyxAb0Ye3WbDT5BFTQ9krC+XorgY6/2PNQCNlXw
XN8F8HpOTY8W+e//V+6fX75v8D9MobrDTWpp1psfUTPmonXConjJhFA3IGnHa9jALkbbQ2gfYhY9
N3mcbsDJFFfuEj6YXfQtqBfdT1Vd7DLTDa/koXQJ7aLcg4iBAFkJ3Srp+/SOR1VwqJz2GQvm6VIh
3Ot0+TZWmmsMlScEGAiPwm68NnlvtyaCQzH31oVrhnjaZ4p5O5Huu06L59g+YKmR4WaJjwN6OIVr
eKJyoLuqxrva6rcBOXojNbUTpuRg+btBRWkXl7Ae3EwBPb6ymUuIe10EYRL5PaYhXhsWa/KDLdZy
L/LCm01LwdQkRwIEgs4NcgbFZbeqHoW5W2NhjyA4WBremOiV98qc1RtSFDfgF8trfXrsuiW+YMsZ
Eqe3IHXnRYXL8JD5AMF1fzHesUAB4tmOL73Vn9y6wcuHpzVi4B5JxfQmY1HnLQBatwmOJ16+6vBb
osGquC6uWUG6J8cq4xNJrNLrUlNcaFEwHWdn/jbFvU7WodCOweroGujFS9TXSDgQx/QwDZguK1w6
ghpfyg5tv4lH4U6wTIEiR8BDRbRmDYWaYo3ADYPtYT1zmoYGUbEke2+ZDZ6WqwOv7hBzAzMEN0Y7
tdHcXpnDNxL03U3G6sFDHuOA1tu4N4MmfQ/Q/xg0xIjL+bOTKeElm556N4WoejdA67xkRnWI2Lh6
EusBhrSHQ2t1GQbVZ7R3Xhp44BdaKa4Rdjbvzb6fLmzUVEd0aW/0GEjlJPIvRd9cmRaq9J0T3o74
bN0iluq3Wn6Pc0T5zQ6ZC61rYvv2U6EtljeTejgVqn49CU1/mLVoPztVejuy40HzbO4ueCwR3x6j
EQuhCCYteL0LKyb0jzwpk3GVu9uEqfwE4n2+CntCVYvjtrch/mf/sL60f1nj2pYmDMH+0XY18IZv
nsMDzpTcdWb/YmEf46fRzLInh5fluD3PUJYMN45Tc0O2Ox0v98pLQoQ8LC3cRBgz7q14+ZJPsdhn
KYLziUB4/CNRD9tDJss9pMkaoWIdz/x3iUMkZBCk8HjEhVdwM7zUKkbcXwLL0w1o0uE4OxstnJHv
z8f5Um0/pllxYQD6vEcioMRAsOivUK8Su6TUvkk1GFgje7xLjIOYyAEhX5Y+5+2QbaCOMYv0ERtz
XmvMY7GDE6PvIQ/ADQ3j8jQiqpWufp9F2/QPfaJr/jI85mS+0F2bkq1aIA0ULcXL5IA0sqah24cB
CaV0vYWDJr4ekmG+ii1x2y1V87qr/78/qca1UkXuS4msGGCw7s3pfz6WOX//sV7zV5+fr/jPq/gL
GcnyW/fbXvuX8vpT/tK+7fTTyLz693e3+dR9+ulkW3RxN9/1L818/9L2Wfen+t3a87/b+H9e5CiP
c/Xy7z8+fc3jYhO3XRN/6f743rTi8jXXFD/MK+sLfG9d/4N///H/mngpC5TeXkc7X/Lyqe3+/YdC
+Plf6rrrAIFpsmkymWTQCZRNmvkvggoWWhnIvbmqxWRblE0X/fsPw/6Xyhxs4ReJXJ9lu4SBWlxL
1ybtXzhiO6pro/iFGoDzx5///Hfpv9dv7e+lADXL4L/5gXYgVARgyBG5OIqpmmaiUPXzoicn+NpO
qTUiT77CGetuOcrDNKXLUcON7KgvU+kXVTigK6U2x6BuOSC2/L20nsZL9lR0PI7Gjhw/ihJQiwN3
Ho6yRJIxxyvn2Cl1cexnaLqyJA/jeirr7ByfawTp6aMgMLx3dSzTkSPYheX8iIVKuPiulkPxLbSw
+aDqy8pWCXaJYxTH80FDnYU5cK1EfpTiYOZPpr7YW4ySimOzDh8x8xIjCRWOorYK+FAKXhduXB3l
QYfRtPjL1HB+LuqZ+4VUbbsNcXcicrg2D8Myfu+Jfti8+FmazJtkQEbJ0pNaff3EHObLC/h028Sx
Brzl10/xtXms81NbHCeC6cyZRzEH5bGzhgq19T9PM/LUGTrhUUIiC43SrjsWSypUXxbDcSGKKYvy
oLhad3SmGiZ/UPSqv2BB6Jfrf34+aFjDkweBwEDUYv34xQLTGJUs9HG1qTxGrNCO0PgqdQs9IM48
EVoaBJC1WnY49yLN8570JHQ7bt7dXNf3M86DWFzm7VGWtL9KcW80WBf/3KzGU6BtDSPJd8qkPQZO
3x7TDnE9T3aU5/qwfpA/NJ1H/2HMwlg/WugXtUeiUdu8efXqtXl9dfmW5BivrySL5/cpL8yrfTVz
r6VKqh+HzNFeS2SsdVByGTOGLMpmeaiX7KNjqsH2XCVL+TqALIlaQVi2TF57nOvPFwhm72NZ7XNF
wyq5cPjksYPi+FqW1eeDvd4rr+2y8m/PfxhKFuMaG+9UQMhZX0NeIkuv47wd4ofX/aWYuF8NnLMO
b1/hh5GAOVsspYmm/3D1D+2/efM/XPBD8fymf7j0b9tlz7dv7W3PmNWrZ5LDssmpkmzl53++vWXp
v6x7/V28bY7Rlrp4U6mU/GrkTwcV4X7x37xCRdpZ3SoLCTLPhK6613mkna85934zrGywlrsorgQ6
qNwKWaiXR1nSCp4d59M3dSU8BDgI6yW/FGVX2SRL8iAHkkOeTwXIwwxiE2PkcjhZFCMqkd7vX112
lAf5MgBFH5V+RDR8HUtPYWh+kEWIz4O6TdpF26tk+IxMxSVGONWREHNOyA2A2FFWyoOT6eZC8GZt
kr1kbRePYvHtpW69tk6QDOpWJL9sWiBmLg+yqIowL29+GEa3QtXDchuOeRqWmfc6lgI4KTk1DVrK
K1xgM2ca2o0NdlTW9DluTFyQAP/kGjuGKNf9qek/p+xB/Kabpu2QfZ1HFQBBFG3zFUeC1Kvuj058
qjL4E+AKQXutXK6jYYdfjGUYdqg+wcoj1uQHDRrWP7zL139jNsE9zHETbft1ShvW5/iwPufl6X9Z
18op+K+DvEJe+3rFOsCbU2xfIKi9Gfq/MQxIyp7FrXMhR3blZCuHfi3KWjkMK2vm/d+/k1yNj1Ey
wxT94d20U7mr9Pm+kjOZKkR+dPMJI8K11K3/yrnubZ9z87nPua6qLZBy5/O/G1YfkCHw5NXnIf5n
LyOHPb/KeRhZ5ybsHFKngCjJemFapy59nU1lSdbJU2bwWw0Bht25fohaoueyy2tRNiVyXpXXvBlR
nuZyhpTNrz3lRcv6srL02n4+fx0zMvEEUlAGXTR41HapQIuoxElTP5IFycFX5VAvVKSV8zn0pn6c
9q06GkAdNGKV+MWWTqpulsAgv25alZ9EbIEHa4ER78Y+83O3tSIbDJpI3X2T58g1ItIwdNrercgO
panz0TBBx1eYCLcfLcU5aEAIDqNTY70QYCpl2vcw/mdQHwrZsrb+goeIuRlYYWxj49qxwuU2rIN9
W00ofDZw3bO4flTxFdmjVvchi5UvMkw3a727LReB0rsKCFRf/FA8oYjt7pGncLditH2RRns03/0e
FTlvgGzlWd28xTX7SxrABJ9H68Jolc4XAE4jM93lkKi3qPKNu8I2L6q0vkUi/ltajIHHjgOVJsu6
ZIuApyNiGuTRoRhk8AOFkxYnPMrLjWPZx0xXn3IDaGceV5fq3G5L1u6kyO0HdG2SgyBUTy4d+7ba
3eaYJmzNbk79YYzvLW1RyF5lqfdpKMp8E/Wr/4OiajuzjJPLeFw+lFn8yUazZ6uNz2qLQHB1W5vC
D2vQX2q+rez1OYeL3dIYGFZgW+KlMVaIAi6K1weJ8OwFDMidaWUXRKm4e/VG9/FJK3wEpT6W4zR6
ToeBZV4GK7DBuNONrxl+icc8iIZ3mU02n73/fd5ZlwWweIHv3aZ3AihHd/jxoUtIKrGavlW5tu4Y
moCgWN3zXVREwDsE/zDXWLwAS58DwvQBS90GNGV6HDseqkS+ih2+eD5gyHZLsLPHVdL9kmhAJDG+
di6RpNm4Vh1uhFvGh8jWn4foDtOC3MfVHbcGs3E2VdXttUCF3yjsreGTnmHtL+Jq18f8W9YyHiYk
a4pIT26GHtWd/oPzgKTNsLfjefREq7wo0UVQEyzLIvV96S5YZ2P2mSEHgF8VokVZh7LILhQVWh1u
5fo4PZm+NuAhV0WLZxZN4XcOKieFSSqnyNpDnWQRItdxtKmdxkZHfhXPi+1NgFPbKPL6wnC75zDt
v6GaPG2MmuxLnt4MKnHJmTjujQASWeKy5QbXldFZJwfBx9nNwGVUXxUrxC/AzXZZjgRoXaIT3vXa
0W2rbwUC+6IPtF1VcTtsAQC1iJrG1d4lx5AMA+pweoatJdFJERHSMfLK/f/sncdy68iWRb8IFYmE
nwKgpyRS/mqCUN26gvceX98LvPXKvY73ouc9YYgULUwi85y91/bzII79Fo80G46VDaI9FajDwMmz
qI/VMrYuhVHeJ6AbkIzfumW6mp3ZbFok6G4vezrKvGKuInj5Yr4j0fhCE6/6ZhP7E6vLqbMspEvi
rU3zxse55bZJcu2Z7btVm9knE46DH9g5jds+vzhSP9blrJ5kQswVvwftRKh+nwy6wFgTMs+g6XCZ
CvMwT868bzJH+JWtkXWf9deKs8rr45x2dVdGHtqx/DLT+XbXBj5md/tlGQeu4YBnvaonuApOsLqr
Df1ZAqc710n31JD4tV8W1qwYo90ZdoZHBZAFGVPomqTUO2Ef8ygydpOWXaaR5d+Q6vOmLI2XSOmx
GC7zfhjT8jDhcBp6gHxd2ACcsLvtkgyfKPZxmWGwcVtOfK9Ei7tFKJl3stkYuJh7Ip23cD4JK+yr
FwVCumt0mn4O6iHxnPkDR7ZrarhfdQtlG8woRreGN4iHxoBGNritXm9V+5RyNB6MZnF7tEyzwZBg
NFXsRX32hv7N08a+dCu+ma/p7V0NzZrOW1e7IkKruxRq4Qp1eu86RGpGMu4rdq4rh+jHMgQ/sDjf
kWy9N5PpKShqirqUuO3OwZ9ZW9tKJSO4UzSFaPLuucRY5UfkqLhCwUTQadrTQDvbh9sMnc4uNgyF
82VMWuABsULJjUE3irJ02+X0zqtyRW9Y1ZaI5n6LfXAXgjSq6+k+0Mz33MHrp6fkUOVwAkuQuP5c
yMfaql45+xIQ2j3oW9wHfsa9zgm25aizHk1jYEhLeEpkvZsaIn/EXAzelIcvMacpuopPlagFCihT
7ZFaQm0RFRxyMmKAhwh8N03QIUHhBCH5nIbqs9ozLSNB9iyMDycLkP+TgwwiilizILNdlaakFuQL
DJQ09JQirb1IZDvT6YynrPKGwZanHjporZxo0rmcadoOIPDs2g68qrmiA0f/Rc6YtiFW2JvQvIJs
Uf244pwcA1Km0QbKw2RcyFW5r6e08WuLY29Me5sabXpIuzfEG1gqLE8EDHddl36wQCi9eWhdp3Oc
bQnS2zXMajW3aQ2CiyTeMJM+NAJliJzbSwofYE70BME92e4F/dtlnvVTXCKy4cTz+9AS3lijttVj
/GPLjk6r4/W4Vrze0nfzELwu5lx6+uS84m1cNnqGgyyjLdLNwWfTG6cBZy1YlZz6Vmr+yJtM8aE7
xR5nSrEPWAm4YSWfionoVOzBDf6hkzQj+P81KJJucsigjuqUrkWM6cJc8yN7EvYaGgyWzUNNJez9
bCkVS/jyGxW1HIE3M6LejLeKYb5MqJBNUr6KZdJpIhTUgdnDFrh4F5v6mbCRjtV6+1z0dCJ6jc6T
o6HIsctxM8xG6tYqiYKtXdjuQo6KViQPzSNtqOkeRcLWSqbuWHJuWGkwbhlIOr8bPoce5kKgT35s
BnS6YVCzwDM4oMWxTrtiQ37JcUzjeR/3KJvbJH4NctIllkS5t3r9V33AtERr9CjsaD0yCDOXYA2X
mV7DKi9cm+nALM7BuqUrMtpL3EOIIxj5SLNVq27cFCuNS7Pj3yo1Bn+hM1FoY/w+ndBLvymrBiW6
o3hyqHZ9UjzbFIh6xuMjVONt1KrjXZGsQA1D9hsdWlMfCXMTapUkdblEATO8YIdo/K7rLo5WN244
ILbtZPVgmPKVUOpTGewmk66RqZG/B/6m9Xvh5nX61KfqmSex27QrXZLMW/LwDNLt12rko0RibwuR
zp5lWEd0CfVZldGjPmUIAZIO4Gj0Wzq9miOOVTl9ZaMyk16uEDcZqocWCJen6amFFAogXW62jTd9
aTMDiKjhqNDmf7GdiNhhEd0HAyGFka0Qjm0NMxDexHH7QonxRxXBoWYKLZoS2vJSbEyh44gdvMyy
YWwp2gHzLzlh6RkbzegRXZN4pEC0vl5r4lBb03YpdW3PGLfJVbr+ZpFghx++99bqO1VTN7bZcBHU
7aRXGmY+/amOTJM6r3mqq32RzTGdb+GH7QHzmXrqnKVgPg+6L5ncSqaK55SVBlWq8qT+QcCA9tCq
69BJS2pnTpOPaPJ7gfUmNCOPLR74S2g/s2KrWNbtyrbCkqTTqnLyx0kvaI4W1V2oiUc55uSziuLJ
6PvfwnbAq1QJt7Ki9yzBZ0buhwQeV29ELPs9HLvNUk8MzVESnRCS0W09zkQM0GZX31FLOC6DoblJ
0urMdZDplmmzuavE60s8Bgig3UqPYNkj7d/VNep6UlIoIIxY/MTH0M0fijFsQw2MFnkxj7ljx3hp
88AvjHDf42v2hWwqxjxwxX2cLBsxyIfEbC5ZyMUYNNmhB35wVyVEu8e/Nba8b0ZpvmkFhrj4WCnM
t6eUWveS/ECNUnrd0DA5wuGysY2FY5Suk2KtMWuZ7jJFU9zRDiIEQmqPrEjl5ANOT8AsM5OrKsfS
SwJ5r1S8R9k1VLqD0gQAa2IcToJNR27EthhpofV4yuOuD3dWs2zGcKafFIltEWZvUb+Eu6JZUrdn
/SOpV7x0ICMlkGNOL2YHak/05ki5Y+ogwKfRJyFOzyKE51UE45fs1LPlDCq+v+HLDF8ox6fbsZ2/
xnzS0FnVyOeUap1YTtpmVC06ssQL3Jl+okpnH2KSVlo6qN2wbJxehDtbucud8VdnbtM7KkcoyTT9
qE7tXZvGNfmk4SGkKkwzuvg0yhZeQLcYxFUezChYdpbT/6jodhJLuolE/B1FeePWuknRxomh34z9
Icq635o8cLYkQ59sTFgxICpfNbkoVJbz3VRyv0x6HHbOnYEBUEe3YDtZB6gzvNo0f0sZ7EfVftHb
wXEHFsmuZs3PDfFImDBeVJz3QLiRj1kiJX29PTNKx17dUbprkk0my1dk2Z9ROZ4x9rpzSQ99Jumx
wrB3j16xddNOjfaD1OWugQUQK+q16VLlIhIjuFRLnV0Aa+mKg4zm9tA4DYdmAlz38zHVCiuIeGN+
+PNVoSR9IG8mICzrO93+MSzaZ7dYk193g69Fy1NbP9FSHy+jOu46q0F4X4wIo4kZBi6ZJHyR8EWp
UJW6AbPYpO6tDfJx0izik4FTkaiN7H5Qp/DarTdzFlwbAF1FXp6scCTDYb2hHLnAAl2YiZbW748V
5lxjAo045f94rF+1jVKP5a62ES3YRvCAHyZ46DkYK6u+cFJIhvwO2m4u5WVZbyjNVnt7BiBxuwvv
QLskjRU/jIi5bw/9+Xhr6m8x09/j7SFbqeUlQxXo52Nbbv58riYDeWhD0q9uT/nLP/BSIVz/+cG3
h9dMNDeey+Jw++DbY+SfQ4LpNLwfTeXfHrr9M0azejLM+ennK/MqvrcsHKhhlFypFZZWOl86VY2v
Yz0hf6iDw6hqd2JOsjNZ5qhG1ht74bwqO5Me8x+PZfNQQLPEt5cKBa0yOGvtrCn9MTVS4xKvN7cn
97FJOydI0S+iWyPOJWKnZiEkRaOywU6v9wED19umzHSvut2PKkMyM5ouSWs/LA5jCN7tkXOn1y+O
kyoPBuqN9Y7G8ubnDUurb30SLcdZz3jHbFVDTgVWgz+fN6GT2WeLqH++kSVK8xTm8SWv8v6+goby
84haqphkkKhznSyH6sPs66ordniVCcbVIJxOt6fdbjBhSDewi2p/u3t7rmoXnW/Uo8DfxKtuj8lZ
Zr5SpneA7yeQjqFzIUTauYQpX1jT+o8waJzL7XFp5cMDYUJukNiC37E+LejnQ2XJCN4jr2QVeBGx
Ckx24fgr57jbK6FjohAsrQtGL5LTInvxV+rV5fYPtUvaAxkb8ADX593+gQlPv6+h8GlJ2ilM/KNu
2+aa5g3xzMxtMPAz/Ou5UV1broNwe5fJmhzGOQl9wjqiK5JE25/0GYalFZBKZ2F/3gLX7r22ruNr
v97oXdsdqCkVbjRN4qfm6v9VBP9FRYCYRdLd/yOl799kBK8/mrws/qY8+P01v+sILPUXIBGaAy9C
lSZIYcRsv+sILO0XHb+8sEwKIkJlivqHjkA3fkGCqcO/MiyhoUP5Q0agy18wadD3X7VNqjB06/+i
I/i75QM7CgkVjmPxBREP6vo/8wlsalJkudvGPjSd7zZoWS2+Luo4Ic2BUfKXDfO7huGv8YUaiom/
KhawsqkavxQdt4Zo4t8Sz4J+qKVWhqBlGzXdSpyKrjWQD6rWWrypF68Rv7WtYJq1qakLOYX9jrLs
kOUio16Rf+QWXdasNNxmbEd/7MCzkI/BGjR0XLuIX2JbPFcZhU7T5JTN0GJXhP34PZlVDQgdJlZE
n1DmO5ehvR9bITfKgO9xUJrLf/6h1t+9PsbthxomRV7MNEiV/6lPjMwM0V5qO3umxfups7HJJHaK
ccegNrZ4qZpRl4rld11kX8jU9tXUMNAUudcFRbWJqYOGQb6PRP6V6/k5y4iyWRkU8FWMDeQX2lBm
jMWJHpcs29FtcvWNAG76cDukg/oBB8thMPXWW0JdbsqO6OmQETFBFyUoCveldlSkKLeOlbzGpt4f
syWyM6AVOaSCSBMeAztEeXVhwurwTXW+djfYkKcsIvS4KhSuFXbvc00wJAG0+4jAmiKGvhLSQkPs
lewTG78zat01MT3+UhMa6NV4GUx2QNRq5JK46rwQb19fUhF+mYgz3CWNn6p+9iUzH4+fZfuznn4r
6zJ0A4flb20kXm5mo/9f9tWqSfuT3vlzX1k6+8lwUHfLf4YpiUavNFzc5CNHCtWXOnhOtPTDgX0M
yx+gDGs3t8E65oUseP2hXuNmm9FfTPJiFao9QU8tOYswW2u2Z6Vk+zaYEYJRSl/G47GKsEcbtf0+
tWbG6krCJWVxCGaCBqEZ7pqqmVCNdiGj/VV9G0SGITyMvwxylalY6yGLSejNCQVDtwYU2EDo2Cy6
8ys4kOmoNfV7RlamXpa2S+x14tvUhCIjPeWyeu3H4pLTqKE0sgpGhnOsph+tUVyCdm63EDKGkYw/
05fqGmKn4JvtzgarGRZ2mmgHVjCU8XgCsDD2ol4IyAa2cxUqfJ1gxvwVJSChndlnWfM8tekX8+gj
O4q1FUfMf9lP/8tuAoWHbIqQTcv8p3Wl1bW+n63R2cdaBatWkG9AqtJMbiLKUvnU6en7f/7Afxj2
fh4YyLU0/jLwptv/EDOSwdkCmuMTcfCfKtO8LDZQOmwTpGIU/VsVF/eYtKja2/07ENfWjUv2sFXK
dNMX9gGh3lerMikK90P/7T9/t//tmAWaRtQ6g+lqKWRj/YXnKAlbKXIlc/aWPDuw2DGq8tW4krWw
DS2DBbE5eMWS/5d98L987CqIgxpkY9HV/mlhcxrCraiP2BQisq/JsJ9ZzQvS15Kvtu6DTTilu7S1
n//zb1XF31Wltx1hSB6GVcRl6t+uUYhEpcNK296LTh1A4zxARQTpO2ZQD+klWpWKBGNIibh4CVrr
OU30zK0nORCCJb5U1Tnlw4IEjssSp11+h3jkVEMm9QKKQruYt8lUZzc78DeLZM5cvkjmVZmZ+pmZ
X3SEVPDnYmDDyrWAtVUMbOrZCslUNMtNzeciA4hMlzboNqnGjmPzYmrl6FtmyxI5yw/wl1o31BDx
soRf484QfllFSDcF5BYyh4CejIb+wW6+d+KFAGnaG/344OBed2mdoVirrY+OiWpq8M3GFIh+WrfM
W53U8WBnfk0URAmISv0k7gavoo5iw6RyKQ6YqFPmdeDJpuVMWMKmFDq165ndVtVbxbSh2EymAfRg
ftaG8qVX1+dyaXWdecbxwDWnVgZBPcR51jEI+oHDxjVq7d2kRZfW69Vhtlp3rOvCl86W4mK6bxBz
lD21uQl+qIul9L95aKT+dwMAh4QtED1yIErLNh1IoX8/AQIZZPCCmmkfOpKFrLZNiuEBMeKyI9eW
PphztcUEi0St7jSK6ajGrTsEf8zyoYXMkw4dbpMNGD0jAR06sMUeA1TvZnnSb/OECxFzFc8YR6Bd
Oagu0YfnUqovfUJ/BiMnhbNtz4DudxQ6SQynYlDUPQYY43sMTtObc0QtLV1Wwx5DP886YmQh4geq
5bUYNbmChNE2yucviN1HMgOErxvOr6WAujo+OuVYb+NBrdyy7XYSB+sdKZC/pUprkJE4P09VoLiM
WfSQ1vYyhX0EMSI6Z0bxaNfUHMyp0eiFpAZ1XPnu9HSqpW6hni8sauhOigEbqzZqHQqNTLFQ1oPl
VAMUTvNWKYp+Gw3KGwYkOiLRvLNz7aVdym8BbhivaY23ZqZFm2fxU5IotVuH8BMD4H2BdbaztKJZ
qNzXS3+YaBP6Q2dd+dwWijA1ISyvXW6TRxGNTxomMrypuC/yGJLseNfMSe/jpyN4kU2lv3Zj1uIq
Hx6L2via6xgOX1NtiwqCPAzIxDctvneQRNeIiTW13Y6WVKpuU4d4v2yRvBZ4xBRIrk7L5LOt/Gwu
qUYoBlsvXjBfaM5BCZl8weybppwjmdeSXz5/MjWjME+NN+nmbJ2d0ltXA5x9yeAuLPl8O6qPfWgO
D21b4R1d6BClCX2URKOPZzkRRwOHBHCxiMNfj6kxa0wBaZ4ifKBmF6akaheGOFTrxVmLVxNf1G1s
nQRxhEPvs4GKYCLCcQmzp8So1+zkAxx66dUpagy6xPu8r/dZTQ0iIJ/RMnaRzsEwF7ovkKozycU1
T5J3TWItRzdOVzk7VydEqEFwyVPYUh2t1OYFBAsCHlUjJMpSMPalJ7WVy2fRH82Ut+FSYu6qQH81
auPeFPRLWpUVPzLEXSG4utRTzSgoQ7kTEUUhY/aNknxuMi4SdWi9sRSaW2bVyyRry1+cDF/SVGoA
7kEs5rLZ67RIgJbkcHoUatzUVZQQ7KBdzIwocxR5w2I9lHF1WiLtYR76TaUon3k5XZm0ulxtLDfW
MHY1E+wJanPfaAo9hmKNd2wEHo1mwuYpDnJghmowWymNiijCXqG9xsi8FAyxOt2iNo6og8fXxIZg
DQP8sSWE1+t7dCe6gqG1aSPXVDmrOzXZ0w1cPEgX32gE5y59IZdEAOkqY3IH6pwhOqf0XH5rNNq2
bSwT18xnSl2ADdwp0z6d7hhE/W81o82hGTmPnandtUZwn9X1U2Ebhyv11OiumjVJcaq4E2TgmUTS
UzJ/TfPhR23VVIlFsGdku2+nU2/W3/A0Pzut/Ej1Y1ovx3qWsRs7q151tuhjNkXiLdb4hlXK77uA
SXe3M1L8WlR92QhW4yYDKrZ5bfCSANFkmGlQTH+mNr19g8CLDAeVm1vIJLTcRCmExi1jqC8UWz7g
tV78eYjkJkyJXUwndadQYN4Ks/WtLDsPRfA8kms8TuVyP5ANRLcBjh8tf4g9r/i2YGk0MYVxsxIe
U9s3cu9bV0lEeq0Up9hbMCRdR62vemgqWwpHkDuivTJ1OQ12L2DdSHg1nfZImhVX4I73F+OLPdLl
dLThsabVleiczFUpHerF3YvlFFelq1ZXKQRMrL0J2JDVBrSpW6Jn2sV6sVjfHJYi191qoktH+Ebl
Qo2mp2b3B5suywbrQeESEvsZxM9N63TeODNoooMpQoFyGxsYEUpka0Q7FZocrm9S+xoTdkNnMigE
3b4iHW3TpQKueF36BqbMDcwZbW3jZO44vuA7orcm+8Jzlh5t6yEeSy63s7KLV8Vh6sy/KvEHZ/ka
zUIIGcyB1751rhPZX27opC9t1ez0SWX3Cxr0V4yuQLLafJfWMYKXaC79qKobrxpg9RJ4IpDyecwj
SffpWxf4/Xvl6N/AyksKdkzwuG7GQ09xszhWGjpH6Q9Z+D3XNVhptZJ5zKZeOkCCXpdViV8Z4xEs
3ptQnO9BHu/NiorzHCivKcoazDylz1ofMzN2xX0v9PehmZ9zhhcXndRDYuEo66wMF5TjpyPLyDQ7
9o71lSRSIKKi+twO5dvooBjAjbQZi+i+1KL3IHxv5SkrqCaKVKd7ojk7tYLX2kVyf3vtOMehH3N5
a4EdzFNGjqrD1GBUDfBPhrfUKaKncHyLTNBdDcR7Oi0KpQO8p/umXxBXZLCahmhfOFnmT/wf8zzC
9fTLGOjdWFk67tVZfSsX0Fm1MDay1tUNjb7jwhhHLUJA6bHt09Q4X6RsTx6JhpxqYfYaVR3djCoE
Whq+RJLlGqkp6iqdUUoE9NY7aATjXWmuSSweoX81G8WilCiVxfFGzIxugcLuW1oqiJpgss5kipiD
PW2MCiEDxoIfUYIQsZ8/cXpcxlFJfIsqwkGpkGxY4bmD0DcUw9bBq+CVhvIyz6p+mEQHRqEaYBzn
6UbVF51aK3pBGvSXtDrJrjjomDKOCivXVt8GpiF2aPXadQHY/LwxyDIg8S0ffAraV6ary7bUtAme
5px7/aJQ14F87OJmrQ/83B6GD/aT219/3oRrgSIH5OOLHo3RRHb4cbDDHbHo9u5PzbBJN2jbLeX9
vNpfIGLQzMhpUzvZoq7bknzQTlq7PpvQ74SEejun0M5tN8vItyDri7GzeG3sPN4WDU6NOJBcOUYY
MpEFlzFNVIQe8q4yBDwZzS9GCYu6k3eJhN+f5i8c4lx2kUO4HT1Stw+ZjRgDYewK2Z5Cdifyo7d1
S6s2VNIffRNfxiXXsLsUP2hY31mUeGPWHsscXoIAql2Ob9GxostYti9Fmz7VaXzK+/JHM05Em5EH
a8tPuzc/9CPRuu+U2ztEyOUPmYUX2QmM2WPO8gfEGAoHOi3p3dCbXNf7l6nPfjCHOg31Ok3RIz8R
C5c+imEgt9xmtsEwzeDp6Lyvspvc2FRO/sG6bz4aop+Po9YXm8FqeVcEECDpgTx1stAPg5INx6qC
xLP6glahsimnYGP05avJTOhIXELJRkbn2Ro0AzhFlbhERzbbwfF2U+CTPAqQjMy7g22wem1ohO/0
bIRIolf1sRGps3hxTucOI+oz5fTvbcdc5bZ3b3/djpV4MVC7zGCByFzso12weo+iJMiPt78g0MF3
qc18g2PYaxvn2ZRIAo18AWyRE1drRoe4Ed/ChOoP1OzXwA52xVrQEElKblDwzIJprwMj8ZzCOMsu
fKEOH+9m0+H7CmMfT1zdCoEjV+3Doz1T3wm7kYXrQKwLJwH+cSZxaGE6r2bq5ula5ymCJDC45L/p
83i41TBJjrWJMIVg2CqeXaos2DAeLk3/zqqN6ZFQxMZc7uBTMx800IRZMBVMlicBm6fpkq9BpyBH
3vCPaUCH0DT8gE4qSC0n1Q2XnMkNU8zjGpjQWAEn4kwSYW1+petlfS393RaJAd31yqxwW+TdnphR
1b0tuZeB91Zjk9zXoTtUMr81J4QbB9qLqs4bWuscH5TwbmUuJXeea5F91Ase+SS9gfaS722QfunT
srG67IA3nf8095FQ4CSHGfZLIaJN3InHRKKQCGBsHKwZtDRNdKfk6mpGKmpUxsNNH7hKFateBZZj
2xcopDp1oe/rRJDxLkE3IAqamcIRLvVpd8ETeUD7ZIZi22jpHmfHZ27Oqx5OHjJK5GcZn9EZ2Ygc
pTsQCOVFphz3FvXU7rNFE+OuRwyRm6Zfr3VMc5GbPNqSQxay1fNqYxiTrzc0nUNBnsZtV9oBex8q
T4boinO8X8uKY4mcIRinKz3Z3wKTikAxzidyDZivDxQqzKR9I5BgZ81UOIgXfCWKBPpuHVDDSMdT
oxOQjXiBBWqjb0qNSRM194JuMLbtVOFLmUp3oYVctqcertOG3pFgOZzdQVPuPNhnHx07gmZf8SqJ
rnETKoOjUT4kDqyzVCyjrwTj46Ij9cUfwemRaveKZl8FeGcPSAqf59iPSozzdgL+6HVsFSuhikHY
0Le4j69KQK33dtSlcHtzVaD8mZidjND9ufe14PXViSS7FULShm8H5w/MGhVH+g9818B+ht+AD3j9
H6u2mgPqQMD6bQdo0bqkXisxVm5cm0b/nqFZ8sDAuhSSfsSKuCfdlXz3BH2yg2GcTRonNcRgFLEU
KueQc9QoUIetuxMK/I0gaiwkaVn5WsdVkE2YrYBaNBCK2KVP+TTdJyXV+YEoQzePdRvpRSZ9oqqJ
ZcvVuwwwSUGxwTW4UCBkWS9uHfv1VtwuKMZR2R4PMCXBPFPhAQ5dEJHXy32OWgkFSLIBEk+XsdLj
vdohICb0gLJRbhz6bgQ9NycfoU4VRlXOg0pRokmwDuX6Y2DXKbzHjMtxBGpmVKNNoZSgmAZ76+Qx
GDa96PZO8BS1YCsQU3DS4qhl+VX0yMeJ2ki3GfyBNcbuoMbzoVGM95DWA6uCinTM4NiF6a9jmA6H
tAfrDUbuKxdISTiAjYjCmuKkHzFgGhICWR4XfEhK3UxtxHWsrF2uUZ3DtIMoy4gT6kKULDjwqF8Y
SPdAI3CYwJP+orzCbh7t5ziT99liXElLlRsmUG1G7L2FrFEqqA5vxxgotdGfEm2rBvW8SlnlRvT1
tW3RIEVl+iUWRlps9hpDpSviHFLQbFANU2l1S3wPFOxFXu+kBHo44fDOSQj0RgVSeYrwFU0rVs+y
/Q6e6W6t4gbpuavnx2gI3wR6BQ+mqOJnRAs4Q7vW0ZgFh4N9MAMDIT7nM7+w/VFXaePNcXQy1AoZ
CD2+faJTIHWQxyqMKRBHF5X6A622PERYCQ8q2CDvJ6rzs6lBqFst2uf5wIL/7IwlAlsqhq6wmCVO
LHOIWwmwnCmQSvc5Ovey3jdC1j7OmlQfd2FVlQc6BW+x3l1FOyL8J9ZJQkaliN3RdavLnVpE7I9X
s8uZjIUh/CbzW6NCWw2z+cVcrL2aW59I2r6jjY69RoVvKZnB1RrEQqaFiNUpRcG1b1jfEHz4VmWI
PeJ5+rCMUXERex0GLTunucq6plAHmvwD4c9mew8BZ2908rlGBU/G1j1KunttpotdiniT5fF5cRIT
5UJDyrsIiVkwf1X7jLxLFouxnW2cQSSbJON4tBDrEt6ESyU23lXs+QiU6nvF0esdJdvklC+J4ytY
MfSOTAwO1PI0zUxTzO4a69Qz3bjfz0sO78jQfgSLrGGwwwlBXsVXDbRyOd5uII/2IHD/uN84lDXr
cjwqbWmfmlptdpoSPjZ8A6DWGUpDnTFkmJT51CJiYiypfY1xyZ0WIY5lpM25O5uNON7uO1HwAICq
dBHgAnLIteIc0JBdSPOiV4f6nGIBBGciI4tR7Mwxw3OhaADt0lTjiFj/hJsuj7e/bjdpqtAx5dq9
ybpZHm83QZ9FrHFRBxBprf187PaPJYrP1PynTZhQJ2xgfCWh9gRjKj5XflhjdObMS0tJCOfQ78m6
20CLX5fG7aHncmSQRMMHlVy1sWwkoIH/uDGcKnY1vYcfVtbFSdGb46018P+ihP8mSkDy/h/ZBs8/
ps/2r2QD7ecrfpckONovhqCPJqB10MbRLN7sX2gDYf5igqi0hE1XBbYAPaB/oQ3MX3Rnbd6rArrH
Klf4Q5MgjV8IkKAsrwM/IAZRmP8XTQL943/U91fwBmUZMMCkXpka3dm/1/dFpygMURTE9aSBZtIO
TzXVI9ZWTB5LyyR/iwutDKrHHD0PoPH5XED3ZeaPvJqnyKw6a8FCAI5jb6kZPGpG/tmAzqGUb1F9
WbaRGJ4dneWYRjAB3L0nzEXnBnsouWeU2QdWc8Wiv6SKCY1NyPZsaM1nIXofuapbzwy0sXwwob9p
scoCpKxdghD2jZ1trb59WwqK7zp92bRibhXUxpUsv3sKkja2oJFKuzPFrlJrl6xHlF+QuTPa6daY
upPsu9APF7QQGNgcJ9wyfQAx11hA6SVyY1US+hezaiWYdbFoMkYEeMVqRcdn2fVq/4rhkglUOvLD
CpjE8TNBjRByLWJYEG3RSho7dyT4cSdCKJ4EZ9tB+1HbEOwa/dxbNLQn8A2mxfbA9WGxHG/oE1vz
EaV3fipHeAujDLHDDCEoXjCBAIntn/f0qWaFvD6uNqZ2yIS4A62h3i8z27kgHGNXpiGFTam3eB/U
6dQqmumj8FWZRzvKQ2GUrH61JbyUtbIrynE5L7OWbOiOT75j1OISLsaysVkH/7zbl0F9ITE1FbGz
1SQ5rrER68/W0K4M60F34b1Hd0MZvIESVh4ohuPwgsDH9M4OHm43jT0rD5UssZn8mjsT6ZSL1VF7
zczlPg9LyDu53FWsfrB9NPVGoZC7T2IFsBjVfJR1aVv6mgFFegv1JTpVBXVScqKk1ykpUd2FZZ2b
NRBAmaqTMUzWei1v/Iz38WOuh5cJKeM9PUjMRqw6GJsRGnAhnyDRFBfHFARLpXP/1DKTQGPNbK6n
0/FUNIZ+VcX94BwinTq+YML3IsRHqC3B0+2ONJqtPpbDxYLhoY6J+TJQ7EhQo7+LzMpOmhjQoWDs
el8qUfkz0ZiYtrV31q7zc6B1r0NQDr8m40p1XnT9OphQ/hjFGcsD0ramXvSnmWPaWuNXa1PhAJ6q
+6FWdSyUdrmh7FgcnaI3nqWp3TvUsGkgjLFfNPJpUv6HsfNYbhzaluwXIQLeTAlDJ5LyboKQK3h7
4L++F1ivW7er76AnChIUPXjM3pkrq/nbbop9NNaETFUILPDGxG8kkGJqwC6a6fgw7Mm8j8csfYeI
jVZaqeyHOTVqP5KtOBCjuWp+BkIs0y7aNXzPd0uILYeULOPdRkxcD1n4ORDkBovx4kzd+CSsakHk
MUnUqzTxmhFTkLPzutBi7Vl5ttp2kozQg3MbPeNP1YO6qHTfnpzomRRU2x+MSA6ut9KN3iq4LNxU
t+xdhmrlxRLKy5xJ1a3QNVZoLT4aOzQi1xBi+C4+JKUO77OFUPbJbo55MThU74sElocJenhK7JtY
AVSvl6J+jE0SGVOeOheK5Df4XrFStOJgDuoTbreTXufRRyGtLhUozreUBuZTnFFNUAvMKDY/NjT/
mnWYiFRgoHCmh0oap4dSVXe9QcN2FNT6COcg4yRGnN0ls+Jf/8NiL7RrByruAzKewSrmu6y1pjtD
7/BuJAlr0v99iO8y20ZyckxMU96IqaxfZGQ0kKUqyb9epZyAtSAOeVVFdGzHIX8xlOwSVpm4M5Y+
e5or4tiy8d1s4FKPTVw+ijI/J6WILtdrU0TrVCVCc5fxm5jmif1gQ4mZtilsccS2L4UceXZrGI/z
NPa3reE8G7LiWRBN7ytFze8wrJIXIHRXN2fDJ4ywOOlIqk9ShjRA69FXRipu8XrSkmOoPuqqNh6q
xAa6aZEhQshzS0U6bH5iZ8vGZ7gZiHf3TAk755Jn5amEn3Ph+5NY/Q9IMGaydmWneo50iUyLEthk
z3S5uiXrwKrrZFeb2iWSh+TbthWCzWXpawpouO9zK5pfJL00qHPnMp4QrnrgX3QimRt13wrdes05
q/JYyV50hxxtazEA7haF/ToSVODKnF6kk9Sab4G1fcXzolmAdpYxPOKKxpVWd38Gid+TaioXKL/D
s4nhLkDaipx8CI2AEFjCFwgkuysVkIeOwL4QYsP07AGDKA3f0mXNjVuspBjTO0VJKipkcBO7xbNV
8aUUVpccJxQxYbXm8y090SGRFR14yemTZazBffn8qoZOi2AnSh7Im+/v7AFttS7HD82oM1aHZr0z
qiq/UdPuJmvs4VbPaAJt7LR/aQ0pSJOKmuI1lV3QBdCJ+NzXaxK72tKZTGTe0fVWGiS0cFgRFMue
bQ31IRNvxK1h9ndKtPTHv8fWq+WQVn5dyM9hDSrVXv9cL40lr2ckXt3vUDIfJ0sdjtdLWT5FbrbU
ilfAsfO1iNl3Khme5BYxAEUv1ECqWnsUuagcEN1+mysUjzLxh9U/1vehpzetEy1MLZRp0MwPCc5X
/JcoJhY+BM4fe6dB7nM58bWN07xp5JcScxHt4lzu9+z0gllKmdhH9rMqhTsY7iu5o0vP6oEd520h
QduWGGUpQdMNl8wfZWFBpDMpbAuZvT9Su+ZIEgliwkR+GENK5EoaKrtFC03PslvcfVm917TmLXKK
LYhnakfYLHfG2H4yCC/0KCSHAAgqM2bVvzRWlp4GffrQaSnrfY0b22B+6DPTcuv5IRnyNlCHcHW8
dDwttVBL1ztoGV/WTKZ9is8dX/soxWslBuOLQa9RtM2fkIpe37eyB2gaj0an3EodpU7SWr41GLR5
O1GEsRQClK6VIT1tdnZq6WgVxevauZfTVa1AgSawzKkJRtpuGEXpTTn1FyZHVDFh+Sx1BDzyq0G0
C0gxKnyYAM9ao34phXTqLPksySGORDphuKPxhrBDbUCY5OOP1VvxpmmK3k0S8ynqxXNGE16Yoblt
+kzmrf9ktTBJaZVcIs9ejLD+GlZRFr3UI0sNSxsVT54hDKNkGuP4LoLDtDECeSRAJhzC98qRKCJ/
I+nnZKaa4bS12EZ9OLhyq2ypzQczHXLXyA2BkDz6wg9DI4VaWE03s8m/CLx4XXTDW/KBlFA0E2NS
3IRKfmjGusAQQJuqkx9CK7uvehydtOB1xFKjSfdxfg5nzccV5tWRgZdSOkRDdwkX6dDOtPEp3gBY
BXB3OxG3YrfFzMkq3Q+a9EG77k4m8ljQrMGqhIGSdAhG4o0NahJBWYR/ucYJQxLJJu7XtjqO5mja
ZEN+X8KIVROqZHDtY09LG3S9UCbJtf4yxyQObJWfZJvuG5VCtpYSKb3mw5uaedOQyBnpzRNYTtT1
zPXaIambSxPppB3F4ob1U7ZlVCNtkjBfZTqr5eh4eGKE15KOiB+RIJew2ULXJFS0JipCIzmtJOSx
4dK67CaCLQNr/4pTHqol0QRW0RyrpfwqO7neCml+lPk9eh0ZE3yM+PRAnI31qt5q+CE6suKyEbPc
0plvFXAyvPxs9f+H46bm62nj/mHOimMhox8ogRK7s0bJKISiyalOL8k2Y/x28rNcQRWVrZKK66qX
NkiXbzQK0piYOnCorpOk/uKosDjF8IzF4E2sj6MoxlvUUmEhswxLEvqKOf5pdH4jmtR8DXUybkQv
Utd8sgrn3bKVz9T+Zga4hZnAS6XrsMEQUgr7j13Mn7qp0vIQnQufvSUeqr+lnTMyT5peIs0fg2Y/
0zz8GUw4s0lzo9c/VOVWgE5xo5fx3hB85UYef8VGcteN+DgRZeCfNskyjmemr5kUHuaiIanfzZRz
mXlgaxvTDgDPiQXzqzIOL1Fv3AvTPNu1c5er821VUQeZi+lNtvtT1QjYb9KRpRHQ5zb+jhWtuZ6A
BSWzTQ57cujTdrPU5qXNzGNPrg2AX5N2SmTlYE0Ece6Yy8a25CRZjB7dDtek8VZS0tu01t8NObmN
mH9Nificaloq4PH9TST0XTNoMZQDKrypl7bF7TCEWGEXC0kA0Tv0aC+R2TNkxUHbIhyV+rVRPMZe
bb/rK32PBslPj3hh02aAUM2zVKQ+javQZdGAIGkxs502JheRq93WVIZbe+7R17TvodPvK8lKA31Q
kKYJEWB8PvXNMPkdjiPAmpGn6I28mxvDF1L1UZVmv9ctOkEllfUz+32iZSFPtv1a5zHZHys2n4Gz
TPFJT2GgYPO8tQhWJIrrTzYLbdMPGqEq+coct7+i+/TB7rUH0ymTx6zSXsKQqT0StbR2EQ6DIYqA
VZbYGxT0cOz1024hqFdvuhcFlPTN2CLiC5M5C7LRn9BRsZXbOdJ4gv4k30v5Y6IRya0ate7lAMQx
il/Y+ekeZAcq5Hj1vMZJDvpa6VdMO3RhHxhbaaKV2evmc0wut2/Y5QUDVhoMDhkfcmgdM761o8Q7
xby1n7Uh8ms5v0hk0HiNYV/G0RY7yuDIb5yURUuLm0DGJ2kz9LuaNL2brYUcJDf3RhyH/kJaGpjs
7C1JK4JoC3bxpZC/lQ6fap2TZTs6OMlqDbCUWpBgpXTNqyjaoGttf2bj/5CR4rhZQvND1bTRjSrG
vncDLY1rxzr0YPDXDHYj1GUN9m2VWHfxHOISKG23ae17s+CmqNWeZdVkumxzJEn0AaPOvqD3vptD
Bngrl0+ilwa/TEP76IAPYHq1CyRJNvaITVnP0pMIZxdAdeK1TvJq5HketMZ4Gkv5TzzjP+u7pIR4
U0S+0uhsrDF2i16vD+1KPoRgAu/w9/r1IL6Yl2yFOF6PX+GIppj/3/+73pwCi2I31myvd22RsFak
uOz/ecjrjXLIilCf5JvrQ14PjTBTpgYf6gKs0Q3pJh1lCyVZWlQMy+NWaMZ+bKszFN9NV44/ccFi
tpvlVwoep2QvJFlQ6exomXUXvWv39MTRdHfDpuzNVyMZPrN6+bHS+afRUOmQ6+kJR9tr4/izZCEj
QRU/Mokdi9htnG5yO1KzNoaq09jS1Z95XplHsdfWygkjGRLV72WprCDPmQUGQ7lpatPTk7J0qx4D
hoVNDD5ArTByoka4EiKHOfufS0tOG5BkQMtVe6vf9aPsXW+8/om7rgiW0XhCYiL5g5p8FHFuHuQu
3w2jDs4SJk0+QVqY1M7BV+CMG1mn+n8FKTZqT0MYSYH4S1tEiCYOdb/LuvyuIt4CrkDRULCqaAtS
TZqdOD5ka7qBZrA6W9TiJdeXOFgsKJ7NAhaEHsP7YiPKGbRIPcrAPP7+Uf/PJcw6OkupiB/xVGRH
G2vvHt0JGUPpA0kd1UbQebSMb9WkBic/dGr0nI/RkS6S1yWg3Iz2Kxbhk5VMuzjhAwepZK5kiJtR
k31VKg+60m+HdDlpylhtTF29iaTG11GBqr3sJdWApqphP+PlAHRCzg02KXTd1WNYYbQTNf1dna2+
ldwNtYYhvfc70/I7R3pvwJluRqs8J5PzXc/2nsA5+Enl2TBYzrahh3nmrleMo1W2h665m6L+VJf0
J5IocEhfUWTpvQtxMpHcggfaN4CzNH38rizySWs6fkvE01GjC6mmtHDmdfnWLp3Gi+/LDLOy1o9n
hzg4RFsspPJgEfpxCOBtA0OW6hu4B1vo7hCdGoV5X72oYXrJIhTnU9ojESjH7cCGeoPlnLdpcQaX
Tf6IyBfFTn6gN0oR7BFqBxtDNXxRpGEbSin7i+ngqBfdIjNYzrvP0IbUSqSVgQw5v1XTvYZIH3xO
/SeDhOOg6LBnW6AW6g/Y3yZqNmx+Jqc61wz8m4lVi2FXe7VErJ3XQ70XRuFPdu1LXX/TFOFTVZuy
J+vZJYWs4lb1ZYYvgBzkbQ7DBxAxKOREfKjS296IaW2I2kLLBYmcKjZqjG5bQOjYZCINxqp4CXvb
n1CV49ePqbDGyWOtb3tsZZuhYRfAgoNTXyCcbx8Wlvu0uDvVbc1IW9ttT7HB4K1j6vek5i2m7GAv
Pk3udlO04kuvrEOnZ42fJulXSrYhmmZWrBl5z+p40rP8fQohaWmCk7OMWgAY9a4zkbgWtU7QRBh/
z7PWn5OV8qBBHcmYxnLbeUkzA3163z+CzmArA4eS3udrA9gp7fIfBB8vij5v02z56hzI2j2dmsAg
fsZVw3FfLA+52qoeEQ4SLJUZIYH0BDzW8XTMYvHco3PDOiDDQciT+8KSL5E0bcpuvhuiWtor3asO
pkLqXrD/HEjr9ce+2cu5fp+WwFlk4oVGpccd0RBKZg/Gn1YiQEEJ/apJLxWdWVbopzwUCq39WaOG
ciYx4KdZErQ1t5rSvKChqb2ypv8ol6YWjCYjmmF0wTDGNw757m99XX0pZraHv3Yz6T3ZoM82P0Rt
YBViI9eE932nOJNDhnMOj0U8NEJ+0Y30aEzlQ6QWHkAW5ujsiL/eFa31UKTtXu+qj6yZafQmobKp
NAdhTNa/xboTb+tF/wxTs4ACAxO4MKrHOKb3v9R/YgYKdWn+1ODM5bC7y2XGHEu5mURoUcL8XJLp
M2RQUJTij+0op64HeWlZ73Nav/cIDhmn1k585dYVtf9BqYpgVBhWMoQGiGXUt1af0p2zLI/CVh5Q
G+vEo/Lreqrk8S637fc6JNFZJAN2hx4WvUXVzJ6mnTM/9UVnB9FcHZAfcLLU5R8i5Ley2iskUmhP
LVNAHykXHUzZRkbmq8xlUC2EcSdsBVOY5kx9AdW2u1yZVguDyhSGAcLlDH7TlHPP6s2cy3MFFq2D
AZAOy72psyhbqBT3lD0I1IOecqtXI8bxRLqgzj0IA8iUo58SRZ42iWY9kK8KU3PeG9roUfG1qU4r
b6Ps3Mcxgng7UX2LtaEckdU3Nmq7yikTt8oXPu2V/K4i99vkvhmx4FlQgK8fcV/Uj87ahzcZEZBt
BWoXf0nsy8DWVCxzeAvxW7qABnREiVtfmSGJOU/qpJxGkyvg9f12aRk9i8XYAwe+tSFLCGM+6ckq
bjAkOIL5m5bY69bK8ewleybOBIXu01hWCndLLtcfUpdz6teIOq2nIrEqjFA5yR80sxv7tjEbDTE7
wrVMUlXXgtNH7UzazPL0Ypm8KTVkzS5hAqIixTSZLSdVYV9kZje0x3isYZNrnDHM6I2r0u0iEE7+
DOPaU7L4NhmVTxgyDPJOcxspHb97slvnCnRXrvIBtikV7HW7XRFAKleRcoPQmoJg5pz59vdDWSau
HVEOkSa65LhFYdDwBiP6zzNzh2taEHlC4wnY9vtkgCawlKcwpsAxjH9Y4z73+YNBYmSQQNsPR7Py
OLfoA2sjaYFmzLyS2JLXT3HEOnImW0FnUMgQzI7EhzWjHWDgvY9qnj/vkSLXPbSkUVU/C9tsNmI8
pLMRnmDHPI05MQ4Aa84LlqMdlE2gcPJRRXyD4IiNtgM2s+hng5Ir61JB8UnGaYqD7wyljtjHKohz
FJvM6Ei9VOVtUT6KMX1GCwDhPAupM6wjZCPepGlACwRl2x5j3ywGBVML69Ac0OCGU6WFUmaAgpQ7
bwqZW4eppO6u6hq7M2Nm/gHBZSkuba/A7FFeEpwDmS3vFZ8Cd0SlzUYI3MUKiSHRrYUOxE9m1ByQ
MO1DF9vBmFvETCTxU9ujkxVtG7Sd87LI81Ybu68erhSmKkg1thFdCK+5EypV0k576Jrppdac8xDR
y8gb6ZWKrSGX/WaKq3IHT5mEO3CKasmEliTzZxLDiULxjBS3/bOYS7lpB/as9PncecI/0FlMBKOT
+tTXnX2YfFK2t/gJLRTTO7fU1DdwrkzZefI9kXyvFxZfXJxlPsmOhJZa94inuiGIwaLEeo8FmRcw
xLK1GVqqyovT+0pRRTcSVIPe4RSH3khfcIgarynAmemDEXSK88Xy5ila2OUKmJdRj9ADHeqfKe6+
ilYnO91i7eokgCEUkw1kGCDNrc5K1z+T0Y5pVVymwufrBVVCPWmuxouE+MLrBxrBAtl/3mZP1rIC
EzwWS71+tsxmOg6ySpU2qpSbmHQ7jPBh/CzXJHM3Y+T4dNgKCuQf+mI2bjT0ByscTuWkJ56OloUG
3kR5TQQMz7hhRvbp9KAOtlhJKtOjnNVYsRnzHGgWeEdnUtnrD9LaMApEeKMmiljDj02qFn2Vl0xJ
1c0IZYxklzlIGpkqfJwGgNf2JRI9v1Lm81yJn1JqjEAiAEynzq/Uz0pHX9pMLIp5SfJZHydBpIk9
yFtpDfZJLyZJhKxM7J9eYFMd6OuVlKulVSeDLpcW9Ojz0oqgaAryVAZMH1mJPLOOEhblzos58Ym3
0YCceE42Yec7Shu7nQa0no69L4R1x4b2MQ7HDzWzYeF0tq+VdrftZO2tLax5G8IrQh7Tvouc+paS
kOkWTzoi814wOSkXg0ahEco1dCdGPky2JxSewTDFOkV1fC10U3ySZnAqxlW9ExYU4ro1WYLm9q5e
ANj3iDCLQRKBaX6PuswOxkKv2mtIqqAueKmpKN4g0u+GlhnIODwaOdtmlUqA25bwu0yKgDyzSkfA
G2hzeZMk3o0wTjaTxsJYDlUSr+3EVdrlOZIk7HC9CtDORtxnlvbs9fIEm4tDRqHe2n2cuvZ0iOi8
eBTGODrdd0aP9DVGZhBXx8ERu7p1YJ6aNqw1pfXmAntDrUpEbFXL/Swc3GfA27y6KTtftc3CGxN5
FRWwmDReQku704mpccOEKqGt2J5jlW9VRMZm/9ynPRZFDCe7fAiVI7w+pbSaQFd71raPVq1a3sAA
A8AyPzM8BAltffMc5vyS6Txpu5RQNXxZuhyE2qBhe2SSqc12Zv5RfhI2f248MdE6BlgZJFEYDsYi
R7Y238RgGnZFvuQ+3tj96DDFpWW7Zy19B0iv3qVETkka3YYkn/ZJ5tCjy+V9lBOEvtgsQ0yd+C6I
vZMjwi3iP7SKGvJ8HGorcT2wB6C9IumQOppsyBchvVYtWU1NmAV17YmmOspRPblyREFFI9zP1+d0
DQUYuk2YLYxFlSOCuZs/VcQTp1wm6hdsuCcX90lEjEQjWSdAh4j7ELnSNMJvmWY3ZZg84M5l4WHz
yuaYqp1u2BtatbskzoJ01XZ3bX/PPjboZdnxlZRO7VBaOR6LarskB6GWt0ZJY6Fmn72R7Px+HCLn
JexIv0T+aUjfVOf8pTO3+aC6ysw0ozviEhIq7sFBT7Y830c8IMED3sFIjQh40muwoEP5KaexV4mV
GhNbjLGShoeDiogepWejVA9Mofe1Ze4Hq0T52fWIdyEHQCxmvRmauulyL4pt1hf6n3JnrN7XMU5t
H64N3R6BfRjkFD2WGhsAhEVL+SylCIVxLV0a4qdjy3qyZ5mee5hnFymFHpsHNW9pF2F43bMtQQSW
6/QPKIcgjdhn0J6RHAGPkgGv9suNZiU55IlpI3fitmgzWh2oKxXVGpgdmoS43C6iucSOqbUWf8ni
B80uwSRHZb/Nk1q+s0OcF4akPTVOdT/EXc+2I2bLOWhPSdgEi75A4KDpuMdfW7mtM/oLNf9AFkXn
heVym0tnwtLLLefdScukM6IClB9Te1YXBI0zezjEO0lD8ob00cTpk/1KQR+S6fOIVlOr2O6NEXZU
1WHqkX+0ccCAJPLnjBTKtRZEx6H/kNl8Ac9EFTKSNTZUNUgNvslFm1i52oXp66ZEe1AbXwYC0HzY
SsG81A3ilgXlek08WaTC3UDunRWQurTKtKkj2efY0YdAyKz2CHY/wcS0zlJGAGtqIILSMkpr/RtG
MqwKNdF0chFSqDhh2XmjOshOpGsjF11qpvY2fFkbZCyMejof+jnHDzmiqBW2ubMKbM0FzWUJ3+8g
vE6lks10exxo0rm1GD7NSsdmoGMI14ZXxnYk2aXyrQi7cVPCJTeFJoMxdPpTsbXDwRtbUMpSCeU2
Y/2bAVl28qphdejPfcKWiqJ8o5U4zrK69NjTOa6T6aGvZIzYRk9ZfaDwbZgO8zPu6LNW5sAao+I4
1coQoFiWXaQmO90SfyJo64xaf/RqRUDzjdiDqflmkxx6JDHMA4EV659zgi/UkA6qkvrhDCmeYG3U
zukDWAEYKWN6CJfxaebdqEP3PicfndGRBIAOBTKd6sWmBZ+6LHO/mmVO9WFcv6b0vsM8uS3Q/yhK
fxs6jlfyrbHdLx4yfepgesX5dqisyO2q7FuN6fLIZvWIF2iHbOKtp/2OrJiByGnEx4IHkpW0bCHS
zaOBfndV/aFR9bwMAUM5z0/VdhNG/bOlTKfVXBOEM+W6cShkF2a42yf5h4nHlJFTPTqqjAMBlNbE
2p/1rf04mNt40MygSsfbeW7OzmpcRIG0Q1iDb5qEG7y9qtjamfjOlDFj88kKOJetBhIVmFfLAFre
ZUFjSeEhJ7Ws63YDXRUahXLKpB2+0JhqA4oVfDcd6txKTb0Mz6KLO9zTqWi4yVS8m7bVwW5nWrLj
iXHfOaTM43Da021dDMKXmDGNif0kcA6UzIX4oRWHWURDeBWVNJGo05VAsA+Roh3Mic72SLOLiqbu
EhuKH3iB4Dmk0CLbo2k1VDp050GKAbBUg/hG2sUmKu9YBphzt501TaDmwdtlqNKW8OQAQMHzIkvf
bTTpB4HeupWd7N6+sR+VKS6PIrJxeaQm9c7owdR+zDwVt1W63EU9cc04n8Ipns7gmfmJsOMSyMW1
ETTsbC6zKzencCmGU9WJdmtrmGMTO5I3jdmVbiOqFwM+wqspjPtWMz4rI3vFgRBu9XSWA0a1wbo3
KLBuNSdDAz3gX2PrTzes7IyTWTBAZmTHUWZqPdnCYhQZ9n6qXzKxTPtwzQqSjeazEoThFbXm9mF/
29V4lFAOaAFcB3iKrdT6bYc8OMJ53iGRnEUdAVrWN6WUn8NZyvYKIYoXxUpvIOMSOJW0MlGw8oXC
AdXsdNmSJJg2DMYyqX+7TlcE+xJIbh0VehdmfuFGSLnXPzdQ7cPvuKDFNjW1n5rOVjLDfBvSX/Jk
VfL7ZoJLkSXbCR+1hIMcHgSngT2k53k2HxQg9ffYtfbO2OrbKVIeEnpRuwk9PUvT8FAZprItsYgN
NPYPRE6fJAtzjTwpTwoVQkMfliALZckFnKgcCE7/SGH6uHMLynPGHkfCAVQPZWDX0i34JHuS5Ysa
DvxazXbk5FlZRAyvHPsQmZPbmJGmXGGUc0uFLIy7baZNwlVyHc1alg+4UhyxRwciM5S850gq3GIs
pYDeO37dhDYQl2bmMPlWNHgLw5GwuT7/GIxGuSj94I/FZygb2XMe5nfAEz+N3PTx5oJ4zdfcO4KO
Gifo4/EeusmqqO1aT7rufiUvtMzvru1epIbQhMQsA6IZC1qmqrFtmJfluv02o4KFqWPhRcJFPXYq
M+VwGKsacCBoDcYpdlNl/DKmEqOvhrSPlFo8gew4v0nRLM96krzVFfNyQbk6ATexyUV2KDipd5qt
H2SUSXutYW09VlPvtb6lsXyao+VdYzM8WbRd6zTz5YouRtK9hmqb+E7WvQm1Dd2QEp7LCvlnbOsc
FE0Zu07XCc9JKNo1MFHdfgSht+LlJc7XBYQkolvByNXyYtXScaMkgSxTprQhrGPNYGNVK5a9kV+w
poB0GQYAqS22zrVMTN5C7fVQy4vE6YJOmDM1J0PzjLifNxaD05Bm4WEm7dNLRfxUqgby/kpHO6tq
EOcXqQxkIgaQdEISjLT5AwPZny6baoRS1i3xQvrWdBbySuk7uAhXnrOEJeCIZQuwU0mRvV+83Kqg
kTbUeFUyG+x6fJSJNts13pqklWscaUJhZC4tqn3sRBNvVI+Pv7Eov0km/x/HVHbv2eb3H+c1r0Ve
/1yP1SyFXLOJu/KopGXjXg9e/6duTIR21+vU8e3ZpYKDPHTNfAmzmpuu15M55qbrHf7j4u/j/73F
YLBR7f31ztfb/nkVf1/k32dkvhOL/59H4NLifm70nvhI0P1/X+P12f++kOsjqrFZFbvfJ66ljCXE
9RkbPOzt38/v74Nfj17//L4n2ZpWkCYn6d4Z3q+mVLsQ1b4sJnUPR7VimEnqw/VSuMZM/XPMvqZK
/f5PisiKqtr/+c/rpWgdqX+PCVA9U5jqu+vxv49wvfXvnX+f6/d+/zyMIa2yHiXCLm1SR/eTXlFY
N0SX3xfS4MEiKHt9B/9xkVhJorB+H410iyhQJ+Mp+xsQlMlzYPfyhV9hebj+gRWLJXf988+x36vX
S2Vn3WBVd4J/jl/vfz12fZDfqwurUPY+ZUe5hSf7veH3yX6PXf8lv+YS/bfHuh7752GuV52OrDpF
GLFLBWT7+3h/3+71+vXpyr5O8Sv/3+/67z/9t4e93idbHII5+nprVmZ3APPVeQrGG3ZfXLVI1GAV
z59/rspTh/Xyn5tHOUgX3DzOWnGR2/+50/We1z//HJOrIdxoE/jE32f452l+7/vPU/23/4NTzmv6
fSz0hVi4D8v18PUOek0+x9939vsA/3H7P09yvfrvzZJT1DvIQf5//Qh+H/b3dfzXh7n+4z//cz0W
oyDzR0v76cHqu+h8kRFeU6vKsaP1oRRa291i706Cv8PFqD1LhsjD5RSr9dN1XKgo4eE/r6q9rmVW
zAxO9aHwVVxalBTZspmatE5iYOMU5aPDdbCl+9seZ2RIR2O9RLWu1dlim7hPlczY8p7PakbpDG7H
oxy28g4YyTabhsemTyg5SpQ0LbLkNpNA/deT7lmHw0Uo1clYmDjCnjWzKObbuR6+9TD0Msy2iNI6
9h70YakBNqtcFx66jd+zVOVwi2P328mnR6V2MJs2iCKKqUJc1BqbGeaEr4JYC2BMFlUTk39B2nO5
1PGNiQrqFK19mNU0O87FuVDQAtDENsjoKREEsBSmi44fNOvCu7oBGyXPBCmQpn4HZVNdXXAbzWS7
OlkvLE3Y2nSZgoSdhY4KYzLAzMxKjB74ULDV5zP1gCdTsUkvuqqYLj0fyQ+ljl4u9RhMLQj9lydN
zwlHr0+odGs3EfobLrdDVc15wAIq8Q3mdlYoN3FERwrQceSxY688Ue7nuIdXk7HHSCkDSnIlvChV
NkQSUfPoVtBTw2dndAR223H8GNFDXGp1dKXQFl7NxlzY8yUbpj/C4oOxB+eNnjrt0cG5ieYM5j+2
36t/TqnraUvv7EYdZFCcWsq+pY1fmuEPnK3clWVWBNNi2Ntw2VhSTQi0Svtbaoki100+aZ1yei1G
3Wdt/MxacgpEQxh03olvCwwzDIpVF8h9TUrJW00C9qZKOPj6UWJlnhO+F0KKHBzY9VQkdrVEgaDu
4zawMWdv9Q6KPRoNX8Va7EboGneZfTclTruzBS96WqNNI6wARL7yRdeBFkOioAcJXzuyZdoG/JY6
lZ19LP3pyDrx2um0nkFqananPF5+aGGzTBa0Bxr9vZOs8Fyp/VdTqJOr8vNzkQECJpmRysWxBfJf
TnX2U9YNbQrgkHhDdCEmL0e+RXiDtF0yGb1zN9MUgTuFw6l7CZMMMb+J07dEeEXwKC+Y5zJRknll
h625x419aHsDHZ0UFJEI72al2yyN/VnnJfgpOfqYBynobElyR4V1GTBv6gnxMS6xcjnxt7QqX/8X
e+exJDuyZddfaesxQUI44ACNzUEEQkdGajmBpYTWDof4eq4ostvaOOEPcFJmVe/mu5mREMfP3nvt
ekrYa0/LW9ASY/fE3jJ+YRBhPkmd9EAotFwHmXm/qMhfO3MRRol+mi2ffFpwHnym79pg85pr+DBG
/p231rBdWgZjFo/N1vBfkusE7WZlREqqGkKhK3YhRn1euKXXcPxYilvWbTyxnShRXwfz020pyQlm
qTdD99jn7TNm+gJSdrDxgubdUvqChgbF1VHbQumX2oycteipn+8i4vD44TlvWBMY2JhyNDUjd2Qy
2bvCMJmTrQcvEy9GxlKU2FpRcEbqy9YMq6w50oocE2Yd9paD4bIo5tcYrmsUt2Bx0vonW94WO6dq
G3eomSZo9/az3ybPmvTBqUqVtR1P1LaYng4+1TT4IeuqacaMl9HMvPIi+68q8FOb3ns2uhd8ma+6
CM7C5o+VdI84Jv47tYhso7G0qKY/R/hDWE3NuzwB35jSOb+fvzy901HxlFfDhzVU6EJqvhPg8saB
zKDHJpGQBM9uaDi4DCtMUgMLVnCwMdfEuqsH3HHZp+ZDWnUNRhhiFoeGqjVoV6i8ijNiYjKzS/I+
fX1ymm1XutE9bhQgAxH0uauE7E1l6FSgQiroQ3jw3sZ4KEIroPGl71hH9H352riWs3YVfQhTnoZx
Pi6h15ksZOA1mLjsN71RvHiZfa/BdK76V+2h+rb0lXs9hojU/qmN/KeEQNy3EBFYuK4hl8SrQZYk
ZgbGNXhXNJBgpPELVK1kjt8sXApTia9znOtHM2svbT+vqU4+NwOLzp6FlT3yDSf2NuiJ3pnK7jaT
4bHXNJtbdKsrHlWEjow5t8bTobZ4KZTgdb1mi1+E9Sgt1NBqDh2quuwl4aGivpQ5iy1HHmiG+ezB
EdSTuIN1UIaQk2GgyZZeDKXCYYzwf/jjUaGsxx4YPNLZtM84Gb72UeehZ6DdYO6b8TdUUxg5xrff
IvBFeto5qYMyMOJRkt4O1RvEAoUTqhQ7Gh127jLe5En1DLQDCGCBET3BHjK3xXvqcpkZ9Vtg1tlR
r+PEB67SPuABfoKP+jIviu74rn9KuuW7nrxXu8ZXw2q49NqtF083iw+GiYWr1WNltTzvpm6w0dQ9
SmqNKOMJyloiHCqptxtTg3QJTrV3VPuPIC6evGY4TyAaM3PE4Frse1G856C03Uz1W3tgNnD0OQHx
WMzk3MyOpVbe2Hcp7TBOx/2ZY6eFD3g18mlqlwFbeVjsa5q+YvdjVtNH3KMJygJLqA+BWaUovmX+
Pcr02Wmnd90uvxkirY6d3aLTwyDKJ/RVFDmzfmhIlQ6pgToOzHDF5/EoFgwp9ZLqTW45Q1gSeAVb
9dn7/SEeiOVcA/2VT+fVqORvL/oFriHC+aCwMFQC+cnEbmGIcdVW18T/NSOkKsqlADVYGCM2hKKo
BgoO72WfXRdk/qGekOkJqdGgNUMITlLezYZ9aouB83KEoV1Ie3/1UbdNBJ5B5iflfpslwSNzfBv4
psD4v6ZN3tL2VbwEnXHiyfeYdgBGhkHy0ccXCyZF7do7BdFhqqNtv+9ZIfd8LDwksEqkRK5WIzLh
RzIjDA6yuaQ0juzZSGzMfvbCKTjndf1YDA5uBrsipMLdSynML/TwY52PADKm7hVXyNkO1N0Af1sO
432j4g+QmsggAWuobCzeZRDgPyDsCb6OpRYIXcoyuDZyAZ+Mh9hr21kjEw1YWMc8c0vuBKjUQ0Ay
uS4vZANw2xAGIjPD7TK8eoq13FL4EyXW9S0NQT0Iaui6psDP6ZTxE5jj3+YaXCkVOO42GJ5TFvH7
LkFVwdAjSS2QMcB3XsW09vZwFPEwfhCDCXnk2luvbLey1zdOF9yomhKxNsJLX6RkvpDWHQNfARHq
Msed6sfUoTgLxHft8CFLPkYpSRCUuKzCwabEqifDzp4FZbV8xE/dcM1hZsJDvXL7Ln1QeqMiTz3x
gmOSvA9+aHEcztas1r2q3b0fqSdDzJzmguEDzy/l5UZKXHb46PpgC9QDVYNmNSvAMlewpOlQRYq6
bkNs89w8DGEtnsA2Rj5D68OQWubgXGCB+EvxKhnqISpilW/wgTMbzyO3Z615GaZnQR5Lx+PtFGRc
Lm36YPH4CfvhSjsHNYhl5Ryn9R+cLdbjcKTWuQPc2L9gOPmyJlwpYCkZvQkJRSmcF1ndDHF78hgW
Y5ZsOogvjCCwc9wbO81fmLVffM9p1m4M2Wmxp2+2UogtvqZxLOBV481h7g+fMcCGTHr3RpyxHvda
rNstd8cIeJ7dratL1CaP5lH4vHLtFQJURPoHOE6ok1tbNJ25k7GypvHZpejMst2Jwcrg3So5B3vD
HTFUxF4jv3PYjaO5frESq3bIbLdtu6BiLone4ct1evRty6+ecRB9cVJu1/Aqsb1aKP6Si8b4o8Dl
M63zQ+ShDqaJOjXiUjYmRK4EM3FRMoguLmWFPdT/gFBOtrg33RBQnj78Iu1Q7nimv36D5T2cSUqv
iBptlI7vMi0EJpL2feqy41AtD/Q4AS5rPloBUWMKMI2ZdfLcCCyjYHifKU2EgmoCB77WCuKVJQDu
4+UwQQhgTkFeWfYaSlZauZ/ZAHNLj/MalKW9Fc78ZJuElzLuwIRPOBcpuE1wXS6GEtBOknKbTWJ5
OEGmj2U6ovvQrMpdWpZjC0+Jz0mM4hJP5c1MlPl6SLIZx651Su6rAWNAECPDrqrf7P5kWFvPnJAB
XONR1GKrBccxHlJwvUyfHOj84l+zu2O0afKcB5vhnJykf9eJ82V7xryNbP1oztFmBoG6nmPaC9KO
idANuPprYw42DCYxd0h+rdbiZYGlr86dPwe5Ahox1U2u8c9zkzoYl7o327xPcdevklaGeYB2T20c
OTfX/nR9/zdFXyIqWB8ce9zr2Q5QHqyH1g2wTlkBpmKH6FwODp8v2KT0/YQYsPaTnyOM27RvYoqU
lvaZAyDBWgEWHswdb5nVHrpInQwMim2N6a8HTJsV1U1iekfdteFSMz+PKkCDt6iS86ifHK0sXNX9
cmEV8NaInxlLUgNTJkSwIifWD/eyGt9lP36n4NGoOFx7tvWBv9MNG2fMIbC3QK86Yn3LiCDAxdOI
R53L+wExdDVn5Y0msWSgUa7qLHjPXPwn+J+eIvUwCBMhlKM7bEcfgJKkODGpbgpXnIWF8pnHFCwv
dFJ1prxtOHVowBJhgioQiPHZ1sazGdAuGifzAwk3HYI2uKccCyE8iw4ctd784MFn147JpJSrCh15
rVTGgM2A6UlySZldh/PoHrGNrXQ37JRM8A+Rei6o6TOCo5lFe67JdUdhxGbKAIJht+OP2mm1MWyP
zfOxjwldWj05vzi9loCRPa3kZmzNN6Mojn432Ltomnf1RNOmLgi9tBL4kFbfSdvTQeocmC/IhDNg
jLSaMlVy+hpvzfzAJO0ejKvzRENwsmrt8dd4lLXTPgjV+a2C2Lz2/exnlslbohIqcgkkg69x1llg
Y7qaX2uR0g9r7wowJKtK0y3bk2rxMqQ9AU+xQmGPUDvDKOO3FngdXpgAxHF3hYzJPX8su5qvvPx5
ouhj5dYYWpuRkQNM3Drw+wY0FpzEQAZHUf80EXS4PGkuCuy3k7spodfp1OT2FyCIfZQAHXdZgrMM
+U7H+TnHxbY1rp12LXc8laeSs2HArTSO/aWat0FBWhWYKV5P1aJ80dlr1BEc7oieTN2sMkJ2FKWx
C0nTnzoqzqbE08QRzOVY71Ijlvb7hLbVlc+cTSOU/TM6hDqKZwvteofx7UPiZoGazf4kKA+50/zU
aEBbWRc/WUHUd9TjtrWTyxJjVG35x7q/6vfmctsldBLcTbxNuRUvJJU/Uzva2q7+A8lyBT/BjeIZ
ZcluU2r5EljTae4MnBwtp/ja6W51J/CVof5J1Ks8sHfGAsI+aWbw5gBJiyu/NcXA6CE2r5pmfOEe
xQ1iNZhcRuFtuhikfx6symWIQ1jBB6swn8mgGmGK+vcibLwjYxvdq+QnmF5b33nFP/Mky4FpE+qK
i89i3UdRusLUgSMJL6XktMDAy72JZ7dud23nbZ1307PJfzgvUzkYfKDdQ82Ht6pG594o8jlUwnnT
cD+seNThgleL30wQn4kQPMWLt7euvjcRJz2j8IoJwOPK4tdh4zlrB4camJrUo7bvgiS+b3558EYx
Zr7WOU+JvqfhJl55HcCo7AqKF+Zb0vU2PR31xS3GpwmfwnZO0rtM6jMVUdQnoskKZNiQQ+B5JOY9
zc6j9YmV+lOSXO5NLszcfZGJ92h7VUg+/yYJll2uiKCA/ew77paY6LQ/7XvHfBuU+2VILCH8XAdC
VbAnTZYxGe9/uaRUzNj60A4Xqhpveh4AgYDS1ynrPboeXn0jhqiNV8Oqz7nt0TCj+++mna5egZdi
gG7NhhSqIUAd03Qxi0RcLUwxQ1UH+8UkTeWiINeR+qqEvm/oOIQP4HKmGR5lIU6YLPo1IgUzFVZ7
iKYsezLDCEWZ/TIAWIgyNkjarP5OymSfufmxI1ts5u5P4kOXR2NsQlFY8XZKd/bcXHIPTm/XFodG
T1e6J0C82v3Mrf7Y2SixgZtuspz8baacrySq7rvUvZaEnobkVkJD6JfxXBnQb3JKq1cp+IvReYgU
HalR9LdUxpN9zayR2Hky8g8KWiuXplgjNhtmLhtvZ9mEjrK+5aAOdpA+QsSJD3WV/6jo+mEnxcds
6de8IqpSOSSN+5qfOR0vMzj9mhYDIhSfjBCf5tXmDLh76zbzx9DE1LebvMjhcubrhGbR9WJL7M3D
P5vKaTfxyAydmdUsvZw0BdlsE5KPgEjQVVM9l0V8wgX9UPqjWEnTeF/i8Wy2wTEJqhubRzhQlJ2i
kAbh2sZVozbpmL6lgPDXf63bfLtO8RU1TcQAX9+XBv2xMBzJtpCOiQh/eO0JNPsG+N7aY6NX5FZz
coryETPkqpJ4SCrcL/NIhCmxotcswxXrDpBfllHS0yYcZGrM9EYd77yWLlVzTf94tpIyzbdLLE9F
XX16ov3AOn6ry8jfpFyn3CGvpB3kxhjCoKpv0gHAsE1HphyHeCONau1ky8WIqmNV6AWAsLNxB0g/
vPKMjVusfZu7Cxel3rsah/nVTz35ROyuP1TjBA/Tta4XTBOnciY6ruLqxileIMiESVHfdYl6SzTe
1+sluMwt1bOMR9vY40Jhl38h7rdjI/4WSXVhc3sbgUbklGCPPJ2sjZs1p0KUj3Cu38sJMH6tEsba
sdn5AY3uQvFirNLHf2ofY5OlDMvjZs9p7FHN5Vujsm9Ov0+jr9RBkgdxqiUKIQi8uc25a6J3xgO6
NRNGlIhF/dnwxabDR7XGbJ+DYrL3nUHlupnNDiNDG5/B3Z9r2RgXzpqvU8ludxnkli7xKsRpMXKm
x4hDoIbNuCggZnb0vxsIBPwfwLAyvjn3wqLXTyKN/P20GJeGU/khpuw+Ji121OnIodHots4MF7fJ
MN03s7ub+9I6AiC2SB22MUqE5KDmJ+aujKzdPAd0mxs+dvw5oAbMcsoHY+7x1EDm2P3zr//7v9G5
lXFfIt+EsqCJtasam3eVcjnGl/WuoPkhrqY3X6Q3CD/D1pNkqtpgPtSypFnClx/XYnuLAPVKOoOx
5+fZLhaD6iAiNn0WjS+997IUXb/TTOjdyDsM+PkuT9VjM9WfgwIBRb0zaQ9jPAhLBzsZ/Uk5A3sp
kIZa9sZL3wKTJbGJ9bV4N4ZZEWFitPdG65c0MDcNE3YZRV9OJsDmAMgOoSqJgIg8XSf8TB6PJb89
khy5Ls8NTJv+XkbyOwlswi9ildG1gUQUHZwlPZuCjZUK7Ncgv9AiuyUjfNNe/7r0qsA4ntViEP0Y
A//FFxAxKMIW5G/Wes7Oi+k9lM1tk4FhwFnzWMUk3AkyHbpGsNKUt2QYV530f7rJlbwMIXm5xX12
lQ4CA+r8MnUnYcYjKQiHOyKo5s1gquOg8T22cTut6hnLGkY3bmvnUGnxS78Xpzf4KfjE2zxhE+pF
lIXIpufKckCtzwTvQEjddpl+m8qecWjKiDU65d+YLv2NytUuZr1tupyUnRjIIxcl+oBDNjAx39JZ
3gTxHy6o7GR21ywCB87mWkrfG9ljOb5EDrEU7XNGS2LssTXR70nVuIRrnBlBxtkZMiY4+2kHt9h6
zQOe1rkCUpezYoEG5e6s9CTg/K48LS6csZ88s3ztS5CXBi0iobZAUMTg9kvf3qVXK1yGI5NfIpUg
0twLNocsqfBpsvYk+LtQN8bv2G6AtC+Gd5ncPN/hDOKr7JODFrY1fe9zIZBYglcOI424omO+qr8y
3tTEGc5wICzBWV/nHqj9aNFPVlEzqDotyWJIPyuHhZXb/ORZe9cF1bgv5mu6iOq9gy0OqlQD1h2E
qX5h+SRl/jmw5ONtUxuETdmYFXVyiDN9HaDtd9cj/8q2Mt7xp7s7s8SzNNrY267SU/TRsmEhuGQw
u6ozwQFCgwQq4wKaHsPIfQTmBcgcy87BNIKdvmjjiqAph2YDprtj5kf28PToX6mVFev+gbYRMGrb
wIlzGBxdiHkO+F2XD/dtiQjUuxQJuWN9Yi9/E7twFcBNnyfY1NbIWpNZik4WTYSG09QuaQXYgSE1
bxSyO4lSHmJ0F5GxSW8qYd4GjXB2AkjtlsbBw9JmBDTyapPYAiRfzMshjkV/Gtm30xGPM/5aSF6R
AzXVM6oZv/9qATbHRjZK++xY1KzVObdSh4i/sHOogjadbj22VXpWEv207VjaN85knP5BlRYBsECF
3ZMDxFsQVJvKvc6ftXJPiz64OU/SIq1fKm9xaBSDmWyJej6K/qoJdVSjDlZJbkvmdIwLahPqgbWa
SLgsjFHYJ/TGUnGjcczy3Jfy2vckrSpa+2Jd2VAi3BGIuOAW7RtovF50W0z8FfnMLewUHfxzIRxc
dO2ZfO2r8vhsI0t5UPZyPDTc9mE5vXQePzHtAz4IWgJmU+zxWEOS8Xz96gauhRW8PPssJU9xDaNa
EjVAbYURQV103kN5BImwifi7rWbeOi2PUOs6ZUm0no3n4wTPYr0XHNzhqZbGxh5EtUMsdhK32gbY
MJNE8/e1n6Yn1ENpRxudza/gGM6NlhpqQlbjpyRaUc1IRAsAgSld+EPGnygNPgE3/mocbwilPxyp
S1hYHAZ20AGwYG3uNT+2KviI5uxOX5O6fuS/FIn29+SUNAVyTbNSeFBDu233Q0VzEFeyG5Ga4kaC
zNLciFnxuJmodJA2yU7GCpdrTjTWzxS7n6b9p6flZ6ja+yup1XXbu6X3zGOfEizvo0+8e3y1sD0C
3U8RZKlwanhkFkw8njHqy4jG7JGfyhK96RPjPeiEj1WhM9c877AUCENuisX/TnKBpoPstcYZy5l/
YRaZmVg51+5sesfW5TTnIa/tQ+ZE89EjirNKOfqIamCYjetpazTGrmjSR2UU5rbz72xhMBia84ue
AFT1JlvhqXuG6O6BwSV3F1MsNY0BeJ2pWPju45ukV+8FLT6980e51J3PaZ9DMG9FradXYXMcGMir
rZLAYGbfd7Wb3MY1qYTaQTZgVhl7/Ly1pt0H0ncR3eQDPdli+Bl9FvpNxgqepuwnxVKgpiNnFduU
OwKiftYRx8MMIPsGL8inwdG9S+QMOSwVhzLL7g3RAKFxodvIBZp+HbC/tjRnPqhxLP+b6td0xi+l
TSYWjxoRnj27vKphfRZfJMojvpZwieFzMrZl98BPlHFVkSvqKBveJQ4Yz6UNcyPblyZsoS5y7to+
yI41vuS108JHIgs4N8GJ66haWy1Zm0SN46UhmkUTeuhPoLOS4XOe61vesBlTsLMiVJLCRK3wgTTb
mXb3M8kytv5B1tyZS/OT9XhBVJI92mYQrZOW1WtSuxD6WhYnBOiG28pbp6Xxza59/DDiPeorNnZD
0ASEzLZM1beU8EGl4GjU9ZQkk8zJLHPZxVDtbtPrP1y2byWt6Md//hM5lW/tsnloco+ftvefABdM
+xKDOP3qlHUQadz6RgBZsNNz2LQ8h6PGesqGNOM6MF/7JhlDy7blmuIvn46zUCzBa5wmQGU6dtp1
X46bLuIgQ80KsxDdUnV7aKf+Sctm2dkEkDYamNKUU8zJQ46EdVe0O24eUsQ+ESXlk/21UOIY4XjG
erjsOXnl9cbp+uGiG/+hqPhAq4W8amN1FxWoZpWnICn5egzwhkLeAAZ/20UzS37WjCQKv8bBgkkq
keWzwXpxvFbi7vhogLPvkomAdQ26rJO3JYpYSIQdOzHO+agxthqJ1SqMPqyBlmWEtiJPEw2niKMb
pm1ZtsDDogtQspvY46zCsQwfbAMv1qDJrbbwQwdNw5Az/fLIBcYm/TvL6e7bIWcN40HimNE/Be+l
uFCcBMhmRvoui0iNp65D7UtVxlujAP/WWv6fdDXZQ/UyKZxmomPcoN1gLXui+I5D9cVEz44DnTX7
k/QoU9hefLcTJA1TKmY/A9d/Ncen0WmeuxwzheLisvunKe9PQYfDh5zmBp/5swVUH/ut+Ba6Iyfv
WKDlAttZRzbtDjC/C/SXjY69Q4Dl59hk07NFx/YqbgzU9poPQIofuAG7ITHWJEWK7RT5WThmxROE
CHRTSZIfGzkevPlWO6gHrojekzscKDxV1tG4bAZbhYbubgCPFTtsGYdZR7dNj0As2UXkFg1H7PQy
Hv/za1m5v90y3QjwBkypYRIlJwLJ1Yqr08AQ1MNzJ6eVX6czdJRbL0uIdOc9gU3t7FtXHSyISUM5
PRrzYt0MeIHsxuU1kO7hUrgM786vnTvgjGFFGLVa2HPlvAz43Ox2XbaYnjo/OSm0NHZun7ZQ6oz/
k6e9TxugUkFI+R/lmQlXS3pf1HD5Yp71dbfrhXXwNA1DOYDkTWE1H3Q/EK2biCvZxm/sDp+5yL8U
RGWufns3tvxeRDpSgmvmW2/pwdWyhMyycmMYGQqaQ57PrkGCCFJsbBhQbF0+Zo1nGeMTT9hjprJn
fv8P8qsjLxnG7AtY07L07wOT3CHHKjf+nfrpobflb1OoV3/uH1EhoJBmRsyHrtCdSZe1EccBYV3d
O+ioBplrT4A3MhNqIoZyaTny03WL7cg5Na31ZUUjmKUKn9hVzapUjPGl8IGFVc1BT95Jd8fZmXeS
O6jCvVfy4I48441WmL/OJokNy3ra1YCax4j0fPdbyf41aGK20VV92wpqDHhz8kwv4NftS6FvJoAS
ZGdHxJPN4KdY6kzRbGMG1baRxca9xlx4+PxI+xdB098kS3AzYUkLK4smjDK+JyycHGEIHSd3+SdQ
ftMACGNwL88eoMC8asudomZwg23OZbqA2Fh5O2uc4nOvaAaN+/aBHNjGdGtu/1wcOw6lsWoprBtA
D5RBq3jCEyTLfmG7X6s01MGhdiKMwCkKjy0O4y2HMC/eGPNIBCIJTmw26N6oru/B1NpMsnpKmu7O
GZxwAurAt0F1FTna0GdbvqY5BPIxR6EWuXxNt7S1lk5+zrz2PoZ1u7KnBsVqQsSgQYplVbFrlQGg
pLlVi2lBbdZbUhPg1XKGsqbf1xWoj4GdcFpB3lFTtfGT5SaFX72OkrbamI06xn52iGITozqOIwsA
4wZ+zWvKYbGYyLtoSgMR3+HAMfQDgPiJEfTaDLBCEBtpaMz2p6faW2GqfRkU9LtZzLuFIh3CXG2s
q6KGtT3eqdj5asQpdnhqTukokcP+AjwONX3vRHeCXzmrT5ZfovVfUFB2U0WJUJefHA6lScwYMcX2
rcym22TEUj0OuD2sQxMX5dZiPeCV3t1kE4ZjPdXtmtY8wpUBbdbZr/0E76ZlYeqWYFaUphur8i7V
4jxGTvYgeKZsfTns8m7ZBY11jHiTCz9bDzUCmQcyKcvYRhKBy4hI2O3khNgo+Tc/Zthp8MX08IxN
VR5oNtrN2tpKpZhKWDYG1YQFwCjOYqLrJtM/eY9WkS20MD0U7TBw08xEYeo3fPc/6eT+DrqmK9UO
HbNodqYxoZfNgAxbTu1e8sVKFsGeABnLM+OWUoanxJUvmZz2pu0cCGW2oaHsc0rvIHhZPDoDL0SX
8r7V+Q8v9aY1G14YfbfWgdi6LW9Yc/zCsn5X5F/CuQIOqGjKi3siYTa/v/p1iYKwA31A1Ml6DuoO
N1LwngykzlE6zwaYhBVGuwHj7HR2S/+RrBUL7tJ/Njt9HqL69v+3HlQqVfP/o/XAonqAnt//9j//
x/f03+PfOvxUn//y+89XXj7L33/710M9fv7n0oP/8wX/Xnpg/lfLldKipIA9y38UHgT0HTCeWR7s
fIAqnkurwf8pPBDXmgQPO6lwfFLIvhD/UXggzP/qeDIgZuf9U0fOV/37t3X3v8vl+//r3/8F1equ
TivV/9u/Wkwf//ov/7mF3gwcxxWOZzsiMG1qrh3+9+/Ph7SKr3/+v8ylUmTEU/9Iq9TrhHOQ1yas
xgp8LElmiEPZC++59Owb/blnWXVKGhCUkmeOcZ1JDd7ju6ipb2Jw4Wd4kklLkRgr2T5Pn6Gq0k5Q
/KGCpnuWoT+T/MAoZ51EIdnjarS+PLWfAAtupsbnlWd255SGr8swPmMuzw8lTvTtMBY4FkznfpbN
2ein49yM5DdITME8MMadV0XBMR/9R9GQjO+UdMjB7ey4888x9QVRp6eD2+Txls0o8mgk1BZgIcql
LNeNJVOMyFTeFIX3muCIva1tiCsFq48mi5eLKy2oDdF1mhfOfVt5v9IraG9L9C8GgGKzdO6ZENZ0
EH7/3E4UwcgCFzfVz9c9h2Oc8ETByVPvY+oYl3ToQk23H+udaBdV1kTPAz1njrixxVB+wSw81X1K
aH2Z76eoMg8WAozv4PJhz7vgP7OzXTT7R8yyrOk1nQmdKw9+25BdN9jNWyTjlk2VXr1BND2EmuOJ
M7vpqWskBEkIN+T85+XU5c4eKzqnd8CFFqtoFyO/7CmpSsgDNCk9wyidRmGf5yEwN3JEvCQkfhGa
Bt0J/Xvqqg8shs9Uvg4UoYldXyRAmyP3p61gE/eF1zPTZ2SbbbZCAfz23Tzm3qHO7wiW2scBpOTG
Wh6G0mqPfU24crZXlutnhOklFpCNjf98HUyjv5H4Y1aNEH+OU52caFSnyujO2WQEZ6ajrfeSq4rN
XTDdFJMB8bRIvsSVyNjZ5lHo3KZFyr0IF+xV5YLqS+tfg28PUzizYD6Vxg5i8zv8xJEWj7ncaMU5
jTTdwbatE5aB6tBTub7JHDqDpqQg5OOSRk09l5O9/KlqN9tIgSJixtGP5aXj3sl7sc4BS4V5Oqeh
skgKNAZokkrDHhlbwuOxa4HL0x+VmUx7ymNvcijMpyiiGLQe1aE06oMrYwYX28NBQA0qRRLM/E3c
x/detncoKLWSjrMUF9iutejHbPw32AMLmrYfasPGaWE3tJNpnOH1qM+Z9SeuAPrEgOnnVgmVt0Z0
DRb0OBBFd/KssTpxx03QY81TKZrh0AQd6CqVvgLMSNYi98Q6kaV3NutvYyIbHOjyPZ7pa5cYdUOb
SNuxh5YVSKiudnQGS8UxAyQGV9387lB4uSuURSDBNW7HUkhubXRnaNgZ5r2SzOmgxWNVCM6/1rWD
wWMZUQXe1mvgfbskUhgJlNxacUQKPx/WGI7cvatakpnFV8Xaekd5Xrym0CKm6Sp/U4VYRVJjU3KH
9fyRFhR19CTvg8R/6EYeXBYRXU7t5sr205PbR0RiIq6arIKC6Kb7MYunVVI6YWnbBanPHuDv8ici
wKUQk6ny2FCl4oepa/76XnzwasNFW0VbjOZ2P2XlN983ok0uqdpOIX61fbcBGLFyScyfKBNZ1+NM
OTgs6p1K3yfPWeVRT4NBqfkFLtACzeS55KG9IgJeXo+HaG4Kk1zXQzd86GrSHguMkND1pvxiPMSt
2hK8SQ92U9yKftTbwfW+NVVf68LKYjaQLf78oSE1wyH1wF6ENF3B3sLL7rre0wycONHEGO9oaiXD
6eLh9wx/n4lbjzPuOoMAsAa7ivwW5dlmNpJt0GLyVQh5S5cjorKnpr8eeMDE3qpdzvhKx7Col4U5
/MeNvTyccsI+NLhs4SH74ex1Hx7tGCsx8VO2ChsGHciv5e8EUosVVLccSKWGOcvSJK3nc5CSHRrS
CkdzcAajm1/ywQB8ZSkjNDUQyWg4pAnfcq1HZKeuDkg9EgVoofduB+MXPrW3TaekZV9p4kUef3M5
BkCnoPD1qRO/8M7dqim9WyDQ4r6HhZOBkskokuQkXX4Jz3iGyn6yoHdbMQkWL7b1Whn6lVTExjAD
isoyoAOdRfY/sE9J0cePQakfcOtTnzk53cYRKJd6aJ0tbgpJz4h8nKP/xd55LDmuXFv0XzSHAiYT
SAw0offlq7trguhqA+89vv4toG6o+14ppPfmb4IgWSwQBGEyz9l7bZ3Bbz4H49a6eRevk+51tAgm
bSNoN0wmh01PnZZCnYGXrhYpyGSc+BYz7S1OEx25SlZvsQrfe3EFEKktLwZqze0gSUCfSKi+j+Fd
cbBjRgij6dJQQofPgDqIXmKKuwvh3ECW2sZ0k2rtlJqxFm5p7gOzOYipOORhe9QA1G/whU+bssYO
kgWgSIhtaE4dVGK7k9PNsgtApjZxdwXBNaHXc08glWXnaskLNp5knoe+6PpobJRfB1unYxxdj0MH
rghUpW1SBGkm9ltFftBKdjmqkXzk4us1oBkrmuLFJbV9RBZVVa19MpHsmtNEUs2/6wkVh5N5mwqX
7GfqTXUQxrg20FSZIewHB5+f1jDrc6nec2cvifrN9qJARMyohUQWYw70623uyBPxlHnwEAI6n4GJ
lPnK8owcH7UZ9IYBWgJQMsclgCXca4kG44hJL/OwooHEzA04THOIQYIDQVHBD0xFTUTQpn7SwkI7
BEyjQFn4z1jb4RfkU7m3vaJb9wiiDlXbccuNVwlIgIv0kL4GUSQJXMHPUBe7stCGC9J+DEwdqYxI
ELd2X9EYEFl6VwP+g+MigYPufT/Rnpi2+0e9AYClacj4QHcmF+YxezKe/Y2kUbYuB3iXf7gDSacF
NBe1T83EAeAX5sGfHIOY7IQuou+Pkpk1merwAqZVRTH5RLmStsGobTrzyIwYa+X86vJI1CPBriaw
Pp15blJ3T0tosmpHKh+5A5EUueWpMPEeUEKmgcVhBpDGeovikTT4DGaNVViriovYQW/0g9Tb8bQs
pplkJwXh8Glf07PpvgEuJMybsQHUCIJetmZC/pSY835TUl4OntQ29mAgqgl8xLuhi12ojbMzqa7F
vqkVzV6wCfhE4znFPZaEtWqz1NzXxq3RNO+UpZDyxLn2sZFD1lecjmjsci8UpwHoKwGOMZj6+qVK
7R1MCP3ka9WLF4MfidqkPCmpCqqY9SXKRx+UPM/8Ql3A+ZAoYnEgjmFbnpZHZkWndHn0a5FCZ7WK
0D20Rl+RxM6i/uej0cTeE/qUBrzwDKssP+Xuo+Xp0RkUDfGHXE+yVhlrmeHtyyKKIbnEQ0Uf34Yo
Xtwvm4u5VO2D2D/Yk0eip2/+sQD4h+n713PbD5yt79mfhtk3LRIFsYJpf3YgN2WOI6tIO2Auw721
6o5RlVGgm53HFEF5bXlYC3YvTrgBtQXHGy1oo0MVi4mVVaFkGdfLQyIlUPVhdNssP2usYDkr2eIO
/FguL9AhvJ9sXHWZOXzxy9mKPvvRl0e/FpaLzZ1Cb34SqONtE53yNCGBhueEH6yDIyXnxfK0GuMf
elGDQf7nS3FRoTV3SXYzcLN+7BuYeuyWZV/VprxIExKL+ZxV5H0HshLAeYS9UlOUcZcyg/OyqOdH
BBiULVSYoM8Ru1NPQ0PLHCXPCNscOjr0DHYOHkCU06+FW8X9ibwsQjXd6QVohHYq0Eyckn4+5kLO
zxIF/qSBy14WUCPQ19j1jwTFr44kqaQ1XDsHjXHHaUm0XhZqzrb+eJRBIljpkynwSjVfmsAp4UCy
oIPK5VJhFWLgyLWvrUuu6jAlojnZ3A7bG/EM/h4Y5JxMWVePrtOPu+WP3ZyQjkkHJl85gPP3EbSs
yD3H+5oTxb5cJ+z5EkGLqjwtj4xRFZCU5ucAtl5D1WPgn3+j5bdYfqgupslkZ84T8gfSaqB/l6fS
dneomgCVzUftX47fukd4X9TRsP71B1ygsCwQB7RlNtPTOJCRCHFk4cGoCTCtUBvMO4T7+O/7yx2K
jn5J1AZHphMfu2D5lsv3FaFJ1vu8W5bXuGxnO1UFx3TsNkVXwRbUre95orpVMGTi4DTGA5k45NAo
GGgmNgoUWsBRJ/GlBoCgzA5eShPtaIW9aBm0GzLajZU5TXMYSfND51dRNXqNpB8/VzFN/GSugAF8
CrmPuxaVIrwevxaDW1G6RNgBVxYtZNIi26ZyVOUH3UEXYoYSTBlg+Na9llp5g/B6X9nM3bSAG72g
XTwHuCOoPopaPOZN/kS9mDsmkGox0eaIGbwbKdI2WlZDd42y7JvhGK+6T+BqosXM/PrwEwlHURCD
61TFZ7/LPpuOZ68ji1PASKNbFWTJIRfDA8kjEiverh/SS+j35SqloMbQwvrU1sw8K0bvs6921xL2
xP6ScJ+S9kDyL0Mfp3uOCrM4A0e5NlavDn4SvJQGgTHzQBWAN7KaOHSOhs791debY6vQGhtoEoxx
uHdT9RxZwKkoRJzVu0adYEu81WFsVf8o8Xr2o+pOtRDXpPo2mA9qeixgj+487K9U2mKEtcM7E5IU
2oJ204g+WplIPgHaMltXis4orS48og7SsErjF6ueIl/eZck9gSjfvTEkBmgMuICSrFa3DFY08Lzo
S+KLkmQ2gp05ILN7VNXRnad6pkcPFdA6u6u5j52UccKA0EGkaAz69NrmJfKlqLvqw6vnzKk0vn3F
a09INpJChpB4OCleMmbeOEXxAtJ0a1i0gfWIcRUBLcepIZgZQb6Iv9aye65t9daxE6YA7gSwfw5E
Wz5VSXxSqf5YJk1JdYHEHnyGscmcuovcbBWRxSNAU0c2yKoqcU1adOFrS9l26MwX6OlYWalzr1La
T5VFB8kqj60ZOKuxbu/ToiOzFVrecG7caM8J/7MOEaC7tBQ2c4IPdA+sK8m2lkDZW7qnRhk6aKtg
DRZ6je6LPsl4MIFLryngvWPsfYzckfS72L4mo2hx/2SXuXVrZeOpScczTa5d3MX+qhPDt6w1bkFa
vUyV8xQb7hfXbungcB5NOaBm3cKAX5TqPqEFQKr6rY/7fsWYlNiI9nOep49s5QrxHCgDgLv7LGDi
Ral6B7tzIulwZvSzBWnOzN0JJ4rFG8fv74dEMHAELXQwuol6DfSwXdhX2Ok6wOlCkvqRuvfhQL7U
6J0cSVKGV9efKx8kRE/cX2MiPU5BOq7RNzu0GEgOM8My3GeT9qXKcJB5Rs6t4Ah94YeT187OUzaT
27JDodFy8dParTRdeIHkJWzsFumWk2D7q5Uiw3ATxPhkAp+xMla5s50ZzzX5h2tV9rjooxTxZYVL
oOoqPh5Z4UBZrkq7/tzWNbhgMhJHCZqhFhg9qh5FhkLo1kbZz6Skzt/ZBapGsLdF525zw/jRkPgC
NLS7FQyxVpPuYaJJyA5sQT9h0Sg3EAZItAgfR0ix5zaFQed3OLkGakQpHgA9tkFQONop6kvtoptI
33XScvxej+6LNsbEQ9xiLZ1HN6iSdd6Z3YZG7Uokg7OLRvsnIwt/a7VdSdvk3jF9g/vE61iHD8yL
J+KKw0vupoys7fanBfp67eIhZJVfB4kLeqr0L1lItNs0iTMYVmMd0bgiDob0TOu7SCpnO0UTbki/
38T0uQf4EaGlrhL56wCNYAXbF4dWhF8qYt2FTl/F8bIXfAf3dUY1ljjIbq8DLTsxgKVJ49ccUhQC
x+xS+z1TNae/5K3+6EbTuw0c4mrCSFpPDiK8JpHkkCJsTzRklmGKtbHpDl3c+ccU9RdVBgtpr/oZ
YbTYMg2RqPFC0rTgYoKjN7aBLD7XVKyJiKbsMfBr4nP7Sdlj3FUD/RmcbAedaISSa9AJzsbPAGNN
Y9FaTNPqR0AVBebITxWN+UbLLooIh60vsFoEmKTjDhyCTPVLU7WE8yTfucVcai5k4A+4vYPbajv1
g1t6t8biCURAipOR6sco+h5L4Fc9mrqLDZNhiBiTtcLCoAL3gjZQhD2Zb0wZRAqMOhpQ1cIBSBjn
EylDneafUm+TK/fe6FrQvxpXGUa1oH91FOSNQLlbTtq701YYq0ZlrXW75XoQPlaxTG921sPHSW2E
gC3tND7JSJz7hIk1GVuAYPENW5sO2TLhUFBXDSHeKrqPjDPbfp+n8qBPPyrFKZ8a7s7NkYxYRiNJ
Jq+QUncjpIYpXUMcOZU5GaV6ma2hArulRP3dZ3fWVI8PHuGFtH9wOVkDoFiyABR4rju0nDiiSmTl
sQnJQTeSXWfaj3UEvIzQj4j2/cGyyh5PrnqHoHvVmIVtbJGSfiKes3jC/RzFqAhzLmh+2917HTy+
qjj0oTfnCA230e/ElRbq93Dq91PUjxcBRJDbl9nuSGZBjLcZ6uQccpVYE2VMyy0p0Y3l/qfZqNDU
Ar0pZhuczEIajz6HfkLqWOLspNN/i634OW+vdabkjEmMN0kbuOuuNZkzYRod0okKnI02VzX70NPC
+7FDTT3p6BN7qOc6ZH5dSmKZK/shDM37gIzbTSI+xdS3V/U8ZVwWDhLjMs68g5EVz4ILGwxVhwa3
05hUvCgOERKbz2S1cB+BryP6k5u//zMdvOLsQXdGI42tqG4x0ZT9cNCs5Mptbh3TobuFrrRJu8me
ou49bEj5JAAL3RMuk8LDo2mRjtBgYijGaN0gT3U9EHn0IqoDZHgg8cM746at4SdvOrL0Pk7UA1K/
DRxk2MnhA/JFb1s7/XfI1EcqlRctRR6fOoh7PPFVIvc6NVlhM1E+AooEaklkRyucR3J0u1UDqUpa
0XthiveJigdceOQjg2Cq2XLUKaVh3e2ibUPUFXm7OUkpDucWyaPoK31G7xoWCIAEAjhzvu6BhuCF
l4+IG1GFlelWphYtaODtdt7vzISkxWmaS0l9+loZBAu0To0WprGO9tyJTiR5vkNmnwJb3DkGXudU
RRrCItfe1CG5K00S45OpcIB3AtlaB4MBrWx5CYCtxDpGFQoq9S6UX7OuQ+CkfyuLZg7TzdE5wYRo
bWMgYMv92hcZneS5P7qm6jStOcVTQmspmLfGeHHKW48uDDVT/pwmEA9LbcQcYJBC1IwJdv/Cp1G/
PNdLv6HUxNTrNamBY1VLHSENo/a0PP+1CLEJrU3JlV7LiMUdDTDoRm/Bw8QuPc5r0HQ+IFzmbIrj
LQijUzV/UDZkD/REBkRRA58wv/Rr0fX9tCYABgvs/KHRIJP60AlAW3p0jab0C9E4zbZI3PaknIRJ
JraGU9aQHLHO1CTXJLpwXyESm4qA7/enlq4DXGUWbMAFEFu2X16fiSamGI8hysCT1Q79SbUMBKdR
GsCG8+o0lCgTqobOyPLUsRt3reWFPRfLEPrPRY5AL+FkFQxn8JpHR9pdRFtlE0TDuSAi5wWVm98X
CfkVm8lEPaLNE3sxz+QHSJpGkzBSC5Nn2ZsV9ETy3ZZFWWQ4pDrU5aGtHbx54hxFTQ/4isXy6Ndr
RJrcNz1YhsrBUZ3NM3DfG7uTa0M5+Xj+68WsAmktE+OgRz0/7dRsyfooDppkcjQNRcDd3aNZVMkI
HENFWFYyl7NIqsXBWUYRpbYIn3BLd0uL+D9bc+pTAXkUTQOPEK/+8Wh+R2mq5mC5jtjUDVkPTXCv
LCc6QcruOPDbSJ10k9CWyMbLxIANoLZtkrs6P+oi8JdQ/9ddTfSQF/ciRfnsajuniu+W1yKfK+fy
yBgEUOkWr12dtT8MyxpQZJeMJohBPeHbNgBjvy9PlpdFg7om5hdr9Ew/LYvqn4/+8pQBb72NC+wH
y/Zp+WBxyG6Mmi9M9ov1sVheHpvGOw454opJome3g3hfJNHNEAFPk3ljly2OGSRgZMJRW8zbKFCZ
nex5sTxdFnbZRJuyeowL7sRpws8EDWb5/N82Yt5JtpIO8JR5O5a/jBwI+Hw4w/tYknbzLMrqzu3G
Yo3KyGfOtcpBb6Y+k5XJIU4tDCp7FQ1MvEbSDfTB8g4K4EWF/X9KCcVJc0raWkc1u/aQsZkSoo6K
vsZD8s4YaJ1YI7p8ACwbIw9/SJm95M1MY0MSG+TwecBEtXR6WiLbYnbXkOVnhvnMJTSah11Yp+Bd
xxLrkTiDvX5ERST3ccfqKi3Y/NRRBYppP3kiZHDinyn6VrxyrELjBT7sDy3hG9gdSk8/QppCONCK
TilHboe6tcH/63T6k6YZwJPsKlz/v2jkfyMaYXzh/ifNyPprEv7Mqyz8k3Lk47/+EI4Yhvi7YSnD
kYhALCkFIpT+R938428QvMTfhS51fNy2IUzpqF/iEfPvuqFM1zXQcyjL1FF01LR1gn/8zTL/Li1g
to7SFdcPoor+L+IRk+/zJ+kIm2WY5FrajqVbwhRoW36XjjQwKpB1tcMN9zFxA7m+wwchLp1eDHu/
CLoXajsZhJ4QmFqIHQzXS7XC518waGvxiObpc6on3/w0v3SDGxDzQKIdkbNlsOHKmd2luqudPEH3
VqNoz3ytO9JfOYDNf+mVGu6yaBzu3EbZu99+iD9UMr+rYuRfNTHz/tZd00EErguFRufPX0xkYxG7
QUv32CRaHpnV2mzEt0lUEguQn2EzdIKNkbbRPqOPzui/VpeqH4w5W+5HE0zIvAaSQu1iIFKJQjnC
ExRp1PeuFV1Wva/ae2dWfkNMiA/G4FP/QYN59ZT3vYv78MAF4DF3WuMZ81+1NsyaaOao6M5Yvuh2
6cRs5UF/rmbwxiiarZaV/ZHyWnQmmS86xw135QGHPf7DGLTAYHgoKvp7TyMNtGYk/9IOyE252YCM
Qw2g+cdsVNqTPRXWIRN4/ny/Cv/LPrU5Vv96sAjbsTE+uNLRlan/ZZ+GTqBsd8RIOo0ErbUBLIKO
hB6/cfxnok7WspjGkzYJNjbUKF4U0Rvq/e9K+PU+pCd5Rh+6Ay6g33XwFA4NoMQtjX+TDty+wo73
RJhE/IhVdMWONl9cV5VAp+VnBOLdqUtwgHZFl539gbxdEnOAGiAEzEK9JzgWX3hgR08DsX6M2mM/
xHJZIOE20/wmBiPAeOtRIja50mu5Su46Cae77eabjwFhYTR749ly2JfudD9jul5HX24QvfSbRhbB
NTbyu3FO7CnwdobwuQ6BKR+BKhOrEDTpq9ncSknr1rKSp2Ww9WvRuSGCpzH647L8IVD7N8e48a8n
L+oy3eEotzmHLXM+B37TfTmj5vdakdS3TL4v8hMVVxa7LtLgKRFdH3lmeO6EtKnuCvzXRDLYXsZA
Bcl2CaTGzOStbYR+oTy3tQJt785z01J//c/nIiK4Px02joFyTjkWOnl9XsyH1W+bKXVuZEXtZ4hK
tPpEKOE1s2Gfy4Cknna03f/ycSbXzX/5PIRwOkV4xnyETv/58wqO/6msgvy2qTUjuNOMH2VDAVvT
TLk1KkPcKLJn29Ca3KeSE2qli3pju20OcL1hpiz0R+fRGl3/tbH09Kj3Fpcz5z2iLgvQX3vNA0Dr
XkU6c+7p+DfBIV7ziTjewqSCWeueff0v+2/e4A8h4PH7P/4mdfaeqZvSFJbAKsnd5M9fyAFjHvhZ
Gt5QAb45SRCcnWBxieMBKQIf0r0do/ByJB6rrtAuiA+SczXjspA8PzJ79jeQQJnQ8U/WyNUQKcL9
soiF+4NmkXMElB7tSQmKN71OyvwwweasQXaabcWV3eDbOYz4d32LrwUC2qlUOPVCIs7oXVnGSQ/p
LJCRmKBt8ODWIFv45KZ5sCbiFcZrcDOiFqE8wncAblA/Z3dO1xX1zi9gtHqYWK8aVQajQamWGeZw
wnhrrbW6/dnUenDTqjkXhhsqfbkQfpXCO1NALjr4dlLPWauEoTPQvf3n/S7/9UBSznx7tGzXFNxI
5vPvtwOXQpHMpPS066jWjTegbtNk/6Bk9bkPNC68XYQrEqXAxgxGsixU9MOCnG5GSE3L2DHWVSzs
u0CL9GPca92+oXXyGI2A3cL5vR3+MwthTdvGNxFbx8G0o7coV+OKIIvgjtroeF8mpOhUEgBfl9ni
qzAoyrvFI/JuSdJN7W7HjoRwsxwJF0/7yxRPLfY9Vzv6mfHUm7HATVGKQzApGAcI4Zj56OUuE4M4
hLjPNA3b7QAvDNl9ltx8HBGdV33pwMjfJVZRvQrnARPC8EnVsrnSvfrPOxjl2L8c2pawuCLYLmMd
wV3lL9JVu8LxDMLAujapF65LIzHOrmrJ+a0HHT5jaOyTyVaH5Q/LYlCep60xsxnnStMYUP/6H8PT
vhVTUf320m9vkQ4UJ7pw/OOvtXV1Gq07Zyw2H+td/uwlER/x2zsnG0wrWAUIlDa0vOXftb5Kj5pJ
Y2DZoF/v/vjIZQODVPfgm4nXj9eYDbIFvz58dGN+DM9p9WMdYPr5d9/p17v/WK/xPfXVePrYhn9+
mV8fv/zhY5uWhx8f2hbpXWRsDBKE9rJR+jmf9/TyBk9Uijie+fnyl2UxLrt/eSg4ZePyFnCP39Py
J7a2JnvP8s6hYboHELF53V47g0tf5w7WNtIKb9d0LaE/jGNfkRb9nPAxEJX1Mmr9zy7H+NPG1iUS
00+w2/amG8PnJg6+0mOeaFQM70Wqy03UYjHoHRWvh+GMfrV48VrnhvkcgU1toxWtsk9myHA1l9M1
awHOV4a/b7P0zA0fXJiRdLso07aW6VmrALz8qqDGQQGDYULsmTfT7AkeGR56EozXPq6WkNTzpsdm
23t0P0DqashKIPUqgDimVxEJog9PZJkH25YU31WoSBTWox+MzuY+/mRt0/AkMvRevWl/Qptys8Pv
ZYSTPHaiK7rhIz9bs4vtijK1edf67riNox5XDUW+dWpDY3VabZ9yGmwyVwGQsfLHwELp5dvk8qju
TSRvKiX4hMJgsQo7tZZk0cxM2IJwZ9ABM/IpVLilU1shVkX5Q3sCtlxpb+EAurSPjc/TMEH0sU6x
5dxoPARnrUFSkuTjVkmXNpJdoRqvzIuEkcDL8WeyS1ZBTWHGSIbv0A+eTEpUm9w2HyO/umLkobHo
po+Tj26iqIt96SKGpFylZd6z5yKl9AeCWPV+m7XdN2cYNoCG431j0DnAG2ndWeItboq1lxcWliJM
dAFMPoW9YtDsbK982zjnOldGAw/iGEJ/QA2BaT2wcZW47Rn5IM3HgGZupKqNjJGedQ6/XjR8C8vk
MXUy6qCKq2QurEPhDDvf0PTjSFzPhqxOZDWq6mFvX9I2x+OGLmvAJEMHB0Kd3xyMSHJ7D8pLKce9
jQ3v2FIT4qqesaebCbTjQMaiWQM8m9qI0Q3WGDN2XkANUnLAYIzFg4rGgDHTrNutQ2Q7O5/ecIXs
qnI0c5X2FHYnc/iJOvuUDK9CRt/tvN3lRG1spYgecYRVtJGdU67T98r7Uu1KlHmR2b1bTnBJNPgx
WvjYcJ+fgamXrIyfOh2qUVFvQoFW1ugRZYuEkCzjTPvodUB6cdcXsCeQAPKTdfcVBYNNw0xv0vOn
wCpMTDs2ZeequGnSJH6TUiPEDijIyJl3XSn8k+vBQoqyZ6vDYaNCf1PnszlaF/mmCRPgdNQ2Vg09
dNiJyfdJwNMzi6bfDg1Ec50Ik8yRjLqBRRP0tBK9fvHpgBMMlOz10b5JU6/Ao7grQwUmsjjILb0x
7rLIeafbc8cFCwBcHb+OrRYzsyvGA6iA0+iNtGVi/ZT6JlwABy4CJtMHQduGUyvaBt7XFBnhxmKw
sQMHs2O23pz0sUDG7Y+37tmJkjuL4FadCyLecyAE00SWK96ffiuH6NbWAjhKS2kvkvVz2TEfNCbj
ojnoegeHU3nIisPE+HJlu/kLg61dFLkvve1HO+xbF0OvU/q85ReOIXrumVLIzBEWyLSgoN1PNKhL
+UVT7L9BdvG2APG2IyVmzodENTggJ7BzIm0SKDG4kp5MRqgrbtvZASwVRSOt1DaRq370ZBeu2cJs
oyHDZzpEiE+6zuc9jWF+2gqlvWqhxdXP9j91jtgzFSNOcKLuSwFKhtF1KFWPVR1EyDhnEecBEyWy
3M8y4zqZMCuaIhERK40R1hzr+1on/LUSx7bCGitjnGM2AXUbQqBjAj5ddzd1dPUaKAcged/irkMv
bK5rTH4g5T8FdL8Jb1OUcwnLqQY4EW7b3EZ5n5eaeRxok68i1Is0CAeDVKOHZjLxnY9MGpvUPVcj
7SeXvvKoJyO6Gh1ShtGuHDCD5+6u75R5BtPvuI18CvUEPl1cghmA7CvmXq1ZpU+ZBzcH/n67Zl50
8BIPZYl8a93uYqKTxu1oPUtToTfgF56a4KhQ3KxHz41pbUxPZolyk04qgW65Mew66ysnWIeQPXyJ
uXCSL1ATwGCWe5IAzlMcZuuiFwY6an+f4n4dXJDEY9UWqyriaeUUr2WsP66KfPqSuRSBZzRo5kbG
WrPsz1U53LAvbMFI7luPLp3jICzNITq0qL0pcNJmQc+APzrU9kOEzdfThhFjEZgZPXSPvYXPoLXg
t2kAKkMv5wpgUn0c8+a51YC9lYaGcFwrnR1ijXPjFXJPYeIewyA9sOmQ58EVnfaPNot/GMje0UkM
BznR4TSM4bOegfgFX8p5h3ljReMEwvTQXssGmKroyQ4nhBf4YvbJhui0njjIVx10SfCwqzqQ5TFI
L7Vb7bjAhNhpvvUIJ8fRMz6bUkPcrov+TNSldsvqHPrS/I5lsTyNYRff6XYwnD05dRgu+Lf5/w12
zDfl89ndNGkUXdvhgBzM2fuxHz2Hjf5zWUfdj1ct79pPpJAFO4F06dS7jnY3agkN23kdmXro0qR5
x8Qd0lEwght0nvoCftnbWBCev3RptV3W5UzwThzu4Q+mNuRHpmLpvk1BwUQBQbgTNmlHIwvLTI2z
HdbNZ00Y+ElNsPuUXforQbrDxtXb9A3h7255K7seDV7sUx4JupHZWx8fg2mqHiqEnKuPtaHeGuvk
m+loPRhtXb/TaayeVECQFm1x8L+Fi7uEz0WXdEVSHXymUl1jUfCDS9828urH3DIK4Y5vIGW2PS5u
nF4wXse2bJ8Y8pwHZs3b0evcA3JP40FHB7Na3qaLT6jBxDtwjpnqkVV3oz8YJwlfctfrVfjqmArS
IiuUk7hFCIY/tb4atqEziHOq1f4tQKeNWNugmf+WpfkmL2X1XflYRXXbip7cqtIA6o0m8jtbexCl
aZDSyXcRgOFpZtTvQ+7SU0H6ctc6uUuHgRTXTq8aZvDqedlBtK7vuV2VnxCoWlvOg/5cxmWFN6yP
NrluVl9zBHXLWwsEkvi+cvlYxF5ysHPRHZDyYTe1QMAvb3EZ7apAeV81CUNUGVApXMuOzxqa8m2p
cvnqucHT8la/9R/7aC4blCRXVoXMzynH3a2yIBSldiu+NrBAPnak0iCyTFn3aHhTTXMiKA5G3+iP
Xk5gxbI25Jx0tJW7an3WIWvaB3Q+i0utl+JGnsK4DvQ0/9aLT9qUmF/xVMBd6Cr9kid5Qwwpk+rl
DRlwH0vMeJCm3Wha5V06TQtuI9u49kYr++bmzC974z21UboL0efXESUETiQjQBLJR6RopzngsEBG
m0Q109Wznfrat9CXsTU77/jPPzalQn7VIsW+qqYKr0bRwq3MFffk2kouXndY3sWQD9oAn0X2gmZd
ljfobqS+jtrjsj22h1EiG0P9FmO2urg1fod+muqvHc6yjw0KyN3Ic9e7jYURwRR0iMlspHpz+LGW
d1CHQCKn0vKOi6c8B6M5N8jH5q0mQ2/5FOn2CBrm0AvkYT3yNacgl7OD0MBRuayjrghGZgcF98Tc
p+d0vjTNk/svdpjzVnbM1PDzmK5X38e+pU5TAt9gFEnwJRtbErHYt2RMypWZ24cw0kLmBiXi0zBz
txxM4+dowCo8r6eBX7AqHTt+kGOFOJ97LsZ4LfoM2Oe4rCcYKCUEUTU81OSvnEYoLjsZcXoxPDgt
7wD02wLQzt2HqSzE0UzJcolyjHOmk7/mBqqAYRq+hgp9mdTH8FyC0nqUpf4NhMfwlZOHWI4ZfKRI
s7nqASUNZ/4H3Uwu1CXlS2LSRMPl2iCmNPs3AwrV/I+0zoZtQ13jxP082Vo6zX0bJPfyxyJXAQXU
wr71UjU3nCtIEua1RvH02Pd6+xzhZjrKkqzfHPvdVxvoA9dCcjsqogFI0zm6iV6+mBT4ls3X7YaI
ZkKvr5nvDXdGAohpWSHYnrdGOvFTW1vWKcwVNr/5gzII00nd9F+KMWd0kkXNoR8kAaiOOCybmFuj
T3d8NC5RE1r30ocZsPynHaMmwq2mHsLINs/dyLX64w+4vE0ULp8V9ts95sZpD/g3/qyHYrOsshvg
KpLxbpyRb0OQHYkAcm0maZqq3fsiM5pVWZfGfYGP6TI1PfSQ+bvToj5S5ple80wyPzNmhdvgTl8K
QAMGHP572hx0HYUX476tzFMYAXNslfblY6tMDjQvJLpeD6UAVElfYPlDHUw3BOzZSzfZxbFxY+a4
Qxt/bfTVsrXtnItQ1qE8gpiE72R61IjN/PFj79QtkCC/qLmWe85NBnXwsdbKaF96CqNPjtEnp8FK
+o8fMNHOJjf6N+WX7Q4HKIfMkNsvqkKIN39JzcCytBxird97d8thh1BLvOGU1c3g29Bx6/bh4pxc
AYLS4t5O4o2DDTYhwrpNimMV2W/0PotDaskS4JbP0CRDZmeL3LmC+5HACUYk0V3HXbV9dCFTHCPH
alY9dNOTIYx9rwNTq9wWlaLbqbuomR7HphJXUr63uircfcYMllvMuz3G2r0ZCtRa/WwgrXvQLQOA
Ldovb44qaM8YIc3kXuUviNKOYdQPgGhLC58AiJqMOWDoNM7VsZhV+6Ilwzqk8TYBSdcS8UYZ45BE
Sr4ip/XXOGi7Q2sTrB44nKO1LIZtAFD7NDVxefbgHn8s/NSEUko9af7RshOxEdg2loeDJGCx7cxz
NZTBXoVYN369/tf3LW9eFtZs6/h42opg72fTefm3ZQXL69NiDVke/nqRy7i7zh0pVi25N8ydRIxO
tps1+oWz7v6HvfNYklzZsuuv8AfwCC3MaByEFhmpRVVNYKUutHTor+dyz7oV9ZK32d1zTmBQITMD
cD9n77VhLm0WX8wXngu5LObk7ZCVr6VHqE6SMAOKtW7ZV373msSfCjpcDIiLfNO6mAlEj9ejkYus
1xnr1gNj/hKhCF45lC9dwperaxsHcQxxXW2/y92vXqfPRw0s+alq4ewudkUGWp/33AQmjGDDnWf3
7vsJw5x1eHFRgBRyodays05x6mBN5lOGENIRMUIi/WdFTCxqWmlTUgsAoatFBibQjSG/ZiTKuS9m
0LAEWBOCcfbQ9ptoKIUnxq3tNHeFZ914USv26uvhVybIcxuRK2RtiNONCUPaDC/qw1EdrU8orAq9
5soxVsups79lHc+qMVPZYfp/MQbcF0J0z8S3T2uB2fLUjS3flaHrZKN3xk1iIPxV+9TRUjBEJ89h
E/cg1cBrYApuwR+WHjz4G2RK1lq9sdhKg02F4HZVQYXJEaVrhCa5e4ZjzwK2Gb4pDVleOGwrc7i1
02RT9EwtvcDaGmUhTqiZxakmMflEfnu7RjA1kBXRh+hbYkyvlnDe/z/en91pOyR98v+lSIxgjSAK
KKANoChMDzBVs8NCpNI24lJFiwVRyULXeuM6lBzSJCcyHIHs2kVouB669gECX7/Xids+Y+Oa9qbw
bkgiaEF6ZND96ELTEKmR1yzt+JqQvOZVDabTKAgILQbh4SRontIW55fenkAPUIQcEuyF/gQORwqp
6hqQpZGa89aILfekTeH3UYgfqReSfdXDW+kaC6N9WZOH5t7lUGU35jS+kgdSnlA1FidlqVJr77ar
ViP9pYttEkfICAVsa70uSeBe4K9DBvPuNaLxsJLnjA/TGgolD73gEB7WuYBD0jYa8/TUsbdIfWGV
GUm/D732gKwRH21okhs0ZPPeQda+tQajv9WSJT1Gy/DaOf1y7lIrP5fCrh+h7MB9n3EcwNO0sLjB
C5372FnThERyThjyaegN6xTiB4JCz9gCvNWNx61hHcwaaT5WVd75vbMDoh+eI/L09Bqlsj4/R/YY
3mdVkG6hwFRbR8+XR62kysjr4PLqqdlmcZqcjJkOR+o0yyofDeNQF7l5iu3gMne1B/YJk1vm4dRc
9U2V74WVnVOmyCe1KCbrPhA60bWVeaPMaMqpdl1kmoHKrQpaPo72PQJugSO2WzMAC09a1b+6Mebt
bKLZIOnLeoOKR+Mn7w1fHD8zdvOEClXq4TzhMAX3U/ygTHS2DSN/fteo2Mc44wsyjXaPEu+m6GY0
Xr8XlYtGYMHPttKK6lsYF/h+Kikecv339z/i6OYmkVvwNgYUnVIXqBaUnPpT4r0GFRQMqD7dqevS
u6TMSfeV0kK1CyvdrzUIfOgwPOdVucryaZrJ05MiyEQuzNnStmTMfoqwgxMf3d4XBtBZYUc1Et0w
pRws4pxcNvl/jm1BiuJg4g0n2ATrLlr0I+Lj+eyAq8nSKgDYHjI4khLFRooV1UJt6mhYoPHKIzrl
c4Sk1XGUn0QtCkvDlYpQj2JXHJ4WuaijId8WJRYuQ48tAjCq22rQn5WPLpYSP7XwpctOrSmrnVrj
ySz8+fTyM6kY7GAhnNSaLSWG1021ptfeppBqvg9Ww6wpXiLbTHexgYFMLYqG65jy2l33wWWmsx5H
9vrdmGfhLsNDAQ/Z9/C5W+5LH4GmDxcLHa706mUml5LYAoTmFM201mxvOi6IdD2jriFF+TlRmwX2
bLpulEZ9ru2mPlKGpgVq7khmerWHhUKNrT+EHfSBAs/zeUS7S2AL14tI9mBBrSF3aGWjlDuiWriM
1lGNJ9jv5VfSFxlhF3kgZWNcltXHyQhr3IdM18kjKi2/h1uffdV7Jz07A/Cr2RgPvXSBqstWz69z
U1EzpBES3lNe61d0PfJtFI/TybHt6YTQJaQbgHq7WgId2WYRHTMBPUkbuGgXHj81sySy8H076HFY
hX1+NEfsljpVtbVdWDDlghp7MsY4K+ReLNWYXW/i8c29qNzFYf+s7IKz/K2oy4Fa+7AvcvlHJGiX
jiv/F31XBdsatYHU1abbPG7jdVZhIaJXCDjA8KuVFvs+RpVo2nuF3tHdZTJmVjZJflmz06fUv5sw
dfRMc7/SgyEuSjK3ggw7NbDs8ShtKg09aaTjSU8JOGK/hSfXW7IbCxXPKWxQN8Mt+BIU5iWhxfpc
OO109gcr32RPsRNMj6VYgtsSjQE8kOGUBjQErZjekk1LHE4BgBeM5/Pd2MCOgO1OkJnv4gtABtVs
hTnSpoHTTy3WdG4MB4xc5sb3xZgVPqP3otvERURJOZXTFegeKF7GB5MK73byCVgc8nF88ByHaZSh
h4fYnXcmAeP3Barg2XWt+9DHuGAGtG5IPFh5FF8+GQFK7qKRV+sUo6iD/+rGQCe2MmYCSFwzz268
OlrozvjmZiii4Dkf0h+tHtYXtUUtniEgkOh1npIkIPCDvOGwXM8A9b70tuaCWjBQX5hF8jbZzVbt
9+qBLoIZww60sva1Ldp9VaXOYzBWn9s5Isg8s6gpNRCAzRkBjLk4z7XutG82ff5jnRj5pof7+lYh
dkdwWdIUkkf9DD+9A5zZqgNC2IpoJgfKiLWjXjGO9oa5ffPc8MRwPvjW2AZ/D2vZZkUFEVvvYko5
u6QYp8eOxIdU3KmFJeoE8cQUHNNGOgvrCgS71iIeKJznqJegi5SBh8DLf9/Tbmfu8dp0ZHKCpk8O
5ZhdaKTApKhi856EMIIiMZJs40SCBmyMyLTqs5PI7PkhzlsiIbDQrOcFYw7ar46vWiD7z9MZ6wUy
dQJOMJ0tXIHyfm6PeuyYB1HmP4sWtWpPmO1rAGRnXSSCYhtxexvTQnQGu2rYMW7A+su98tsACiMb
SAi39NfJT05iymLEzFHz7JkTkbgT7jEUXNST9VshNIc3gVw3NdwJjZxYkP1N3SUmnW7rZnm4ylNk
8XgCxQN+g/48GVX408pg4AocSowgRX8c26Z+bWlwYOGAiLKkiL4m69YNykc6U+ZzElvds4sbykvx
YM1demynXtyVfArXm4tDZ3UlIXn80hMXMlVS7ryZVtfMY/ircasr4anm/cUy24vaMjxEe5re0Lnx
kALDgl9b4RLfHTT8fW/elO/bpSq+jQF1tnBIo9shnz43E/kytEWpfTuETXq+Yz44crEMy42TUkcv
cLAyY/G4/jX8kwWgfu/RPmHGMbn8tASAJmSoPVjkxxyHmG5baGVwohCLlDMNbTNk7BkOpYX1llkC
zNa1VxvxN18wlAgRmrdl/xndFdEsQjinkGzVZ0L97h238b9AFIYJHfv1DQ0ioA5YMnZ15oDMaef5
u5+7W8xLy+cgGFBEwX/aRD4ZizWwnB3Zdt1TVzRcQZsl+T5FIKVqz/0JbnMCJzwAmmF45p+qutty
IYs/I4AEDOPHxWns9eChn1PmRdObEUTWS+PoCQ1EbgRmrJsv8DF+baqjdDhpkjoMFSsRNk/uxMV5
mu1PJI0RmEHK666Um007fRpaA8WdOf4lHH25HcDXR0OQ3wGxqs5+GjDAtakAOy6ZD1Qti7XbRvRK
E+ztsryru9+DgvY9Eo/42Q5pBNAlmQ8R8QuPiwGnpk0Jj7GtZXwu95C37b/0bvhW0Ux+K0ss4Yh3
irs8YpSUyBzeok3o4xC+TLOh3aFNTF/sZPpMwFi64vfhf8XD9tD4ZvNzdCtaMyGMm6U6UPyBiCky
gqlqcDJowSiROrikszkSJ9Tp7nO4jBHpMFO017zF3ESEMGEPG8a7JDc+50m0HG1I4Rd78TYGUWWv
NVf2IrVfBqBLTwW/+dKyu7tEiwCIzr5x5J/I5q/hV1uYbMQfir47zbbrnOuhe6qa/NlorA5C1vIl
N6uYqGWTeY3okkehCWMD20SDKVIPbzzmU9baGE0bfhgtreJ14wERmlVuSIA/J7Jt/22ppIlNrDNh
uZ8sOvxFeZwa3bizGoHhP9Z30NV7CqbxwaKUdKDMlKwdd7QPxGnp8v6K44JcoW0sIfc4EIE5m1BV
hSTZ2lnYbavS9J7a2SbFsSrdU55Z9PScyjt1WR/BW6OXaeXOJc30+HMcgd5dcu1bbGj06NKJuWsE
/WTmivxdTD/saaQHCxv2Ymn4eMt2MG5F2r9OULggdxXOTdqLL21rtE95VNfQLalvun7rfPU/T1Ud
7UXnGM+jYebnoCuMR0y7eKMTkTPyLa2XZfG+prWx0WKIta7rmtslNKOjQV7SWqRpuhcLhTm/arrj
4Fj+Km0DZmedD0JJgyBi6tF8g1SGukJSeXu6X9XF7qE5OLZ2SRFpb+kX1481Ruyd31Xm+tdfsDPz
jRWZz25BmrUfZOKrSNIdamRt74xxfvQr+a3o1lOTJdZRz/L6XIf0cQ1DYFJzpsd4mbRbMHV7teW4
gJe5pxASWHZIQIg8XtHc2jheYv0gRPBH6xg2XCj47pFIJqYR3tcRSeyyyhiKrb0ybm67jkYGcY0v
ILxHXPCJ/TkYXkryW7B++qS5hUIjbNkuzjNcAKRE+lkUy9+Lttp7ZDDSybgf0xBhoWYxtEiWCQT7
fJPHRvqSaDNAduRzq7hMgztAWcEdv0qgIZ1REW3ewqaCwbNOY3s50KZKn/Li2LbCP7Wzi5NC10BU
RPwXCtDh5OsutyQmXUrsQdzvyni9ABLeZT3AeDMG8Kkm06LoMQfm5nEcRfCUG2DohyS578GArSY3
ELdcorzKv81HplW1/ITon0hCCRlgNeM2HV8Kfe4vFC/8W9EBNNSawXlt43hfBPOCqdiojzSN681C
4u42KXls55CYxNO9ZPr4ljCpejWnCO/vWG6nsKk/y87j1wQ07cZOR/hzYmaEVtBA4NPkIIlw2nTU
F07aOHd7pwbIZVJ3zRPzgdBbf5dRHsOpn+r73icuzBldIKXQAEu7Ea94kgE3FvG6kD8TMvYqTK7N
9JDNzje9Llw5hR8fkNgXZ5uhPYRcg5DpSuy7oZWfPHyJZAZMjo71eyhHlNp0gKNpbqvEXlf+A55W
cuWGYfhGJMPW7YmRp16UIw8yAHsNsn+Po103l/5FC9NtIaqEW11IRQln6tri+rcjRD29cYT1ZHt0
WdxEW+5MLck3IyLsQxQQGUhK15oWvvhKylRKlnnxFzUaumqGV9yMPqMl000eGx+KYk7e18Hxh3Fd
WlywicbNz3ZRETNrRd5R0/PqIHwo4QCzkIsRvbOsEnMCzRjbm9qr8jen1CmxUK8vZSAxxdzgm87N
Qo+j4qmGyd1CDSN63Q3uEtPq9rUXD+e5SqJzYURQlSv6qWZPL8sdPhdVE9G8LXKyAYy9CDruYYmM
dfHgZrkhqm9tQ5qduCSptc1JsvBXjTWU92YKQI+3QP/JYCrEx+ZNWS9Rt5AFWUYPNWi4LW8931LA
Mh6LJtUf+QG30yrr6IzaNhM/u71RUvGijNutlmDodZcBGFgQg5GvyZvk/oEsqjfbs9V07blOuMtX
7XyMEODvGXGQ5hhIDF8JpCzjyLn1CelhrnyruWiysOG9TG1+abLeOjI2KTelbVLmS2PrzDCLu5v4
HHdNej/1TnPWM+2CVS+79QlQ4w5nxxcqX8DQcj2+yfJ8b+NPPhtJCDOk0GAlYUWcBn7KOdWwt5bY
4LTsX7toB5akuO3Ac95qzWIcOye+V7uKzEBOW5hrOFbzbW1mzxFQsecBqBzy0uBtUL7k5o0I8InS
yWMKuBiiANi1YarEtrbJt6qok3jGoYsrfjD1shngT+4jjaFO4exN2hVfLDIyVmnlfHHcvnlMa672
oijcb3pjrK0qip4ygmDWVoeNJkq+pIQr7BrHLQ9d1E1vHbqktJyCdVHAAdU0WzyRDgmvL44OfhAJ
d1U5kYwMtxrULuUT3wZFqbaLzyhhVtH8revldNf6Ao8+QqkRhocRBOcpSbKbeWCcA7/eA7xStV87
ZMUD2RBI7DyTfLppwfjBN5HO/fSG8QSyEHoKGkze9CYxDh1toEc8/BuzjrIH5hDlZixbAmEqtz04
FDBk7SC6qEUCWWPjlAYxo1G3xojrPatFRml3NskzT4rpbSwQQzVplO4TK8bb4gZYcDT9FMZ9fiFB
ZdraJQoYY+qyQ97F+ikLR3NTFKL+QqXqHv/eJ83RCIEWA0MrLgVpz/TV7/38tvxizlzu0j4CUOP6
1U7QzkGQkmvItoZ8PxNZwV92zp67hUZNwExggAjBXcq4JSUB86NmM1dPimctyKqzTrU2BUl9j/X6
Z5Bp8ynpBeGfdVufTQ2ueRLpaMhHMm06RHuAmozLLJhmVrlHwE9KUgEiW4f/SeZt05g/9K7dXdIh
uIncKWZKScLPUtBw1hC1eB7a7K5u4HFR+A5k7kc2WCc7Sxhd+/SoKGJCORfEiubRF2F5wWtPvtop
ZziCRrQKX5eJkJpXJvkl7pa8vENgsh08c7yJ94ZeRXdR3GQvTizzo/Tx0piyG1gI466NbO/Y+OUn
o42NO3QsZwx3zdHCl/rilQbm54aIFGzW22QGLRH6afJtgtaS7kffDJ+bcR6fzQXSTgtCp/G6i+ZE
4oEZcEF/LyCvNiRkpQCzgtknbS7eSONVF6OFNqunBaFDViyFlxyyCuocFw+ZjB6QiCEXrsgojlkT
CEG9uHGyNj0wBjLOE3Grq6JyaA+PuvMcd91dVNrF18CECtEQB+y10VNtEWI1wOf7XNYRDRzP+WnR
ZnfLoGYg6jCKd4I9BuEURl1lXChT6ZeCVssFOV53GlvtpivJQ6Us9dkbENY2XZycqyh866gJH+jg
Ue5j+k7N+T5psTE1VkFkr9k/WJq/IpqdLj3j0EJv9a+95qO30+gZ94aOuI2u6dHBDY4cu7Bedd9K
dsmsUf7PaF4Dp+YSN3v501gYlOp9AdYhfwFVYK/gYixMX6EQ0tQmMWCkkwzfVRB0/FR49SXOCrJP
F+c0VRTJ5nY+JA5XuhVFD0ZvemTtTKo6d9OgR8wJxJsrKvtO7YpjQJVlNdQHp66oGXLXzBM93HJb
zdZdTbI6IRfODTnZ321KWuuq196KhkTqsG9w79rRdG84dbQLsADSuekREdFNTh0f3f+k56/M+G6x
KjWbNumx2QU6bByElwe67xaVj8i9Sc3mzkMC0flmdBmxaz121DNwNGovXt/tFkFKF9a0dGdplndx
++SMwLl+dB1+TDJzwNRsqK9BTlNkpjhZUlQ9+EYc7PE2mhstr17IQuPHtxT3Dc6UrY2ZHcGL8eIm
SXMgVYEBg1GhZZjrA10xxIgt0UhVSCpKbge/FknQgrcuyeDiOlV/LUiCOKuFJkhtTvAFUnIJcmhC
OmWEqnlC7G88eH2VHfQETj6oPrcA+5U0CCDIiVsm334AOxG7bQdjgEVDlLhmo0DyGnfT0VXdGMYZ
yH/22QCKtp7J+twq4zXcROOUNVaKihNudef2eKCLtDzQizaAW4EmgQVj3iUtmRa4/brDoFE2nEco
3fA+AXxSScXAU/qncoz9nZE0T73r+YSBzf45iOJ0I1JCMACGFNIJXd0k5I89ifTZltfdyEj8/VCM
7TPSECbyojOJrRE/CheZiT3DLavHCahAjljDJRXggEr9FNRSBVN+FWERXeZBiUHn/m5M+GGG+os1
9N0lzJBeZY2pHTUjepwXzbudqt59njt+7wlGsfd59RDPy5qONDVqNHBd+yVohuXz5DIHdUgygIjL
JgKRG3gnaMQpEaz0qoxP5mTYdzW5pshLF7LJIOlYorPux/HHOBr9/SIirAwVaqCeEuyFueQuM+Az
MObMmZ0GzQbuzsGxY1JH7WnYZaOuH82kv+eHRiff1IdN2KMXddvQ2xvyXzWuaoIqANONQyO24SAb
2Elonye1mG6p+oD7o7VarWLkPAf0tic3M/XbYky6TTuWr4U5NmuExtZnt1kOxWK5Dw0WckRSx6qy
3B92FKEr7tPpkSzJG0YHwYGwYeS2VZa+0A6EgCLl5L7VnpyWsbVvB/YjoHaU2tT0Mis+QUmLWwKm
vDBFC2nVPRlmEJUXs/yRNBFTnkTc5uloE3IRD0eDgsrJ6weoWGbwiG46JZIvtg9qE7EXGCesufeL
b9xMdYlmbWghsfj8VixNv6BmrrZUSkGUAfO4VPqgX/LR5Iqecks0rEg8Tf3nQjOTR9MT4qliiKxF
5ufS1fWXxOWriLTy15rapw1+SyyetfcgAF9STFdPVh5cKKNAb5kpcdXzgLDJaNfl1AYgeiouGQYa
JMyoPS3EaP5CYfTJGtvpKWnESBk9wwDgIljux6K9c4SZEOu1WOtFDM6L7SPWnCu3+8RHojEGY4rM
Tv+ljUhc4ae+j52F+qLe3ZMl3VF3wAK16UISnZx48r9Jl6yZeii04yg/5jqaJ71EvEM1LnwG74eY
OXZPxPpOt5aO2SxOhHQOVPkRk217MnUjPGW73LLHmzQHsuJ3ffi1c4AW97X7aYC+tqs69wdBfdHW
6HOULyYCrCbXtUdKyMB4ljL7jHDxLaI5eS4XnmJkNn50O+QJVaBFD1w/kdtn2PjAuBKPWdMqyCFJ
PqkFqTPYb5bAO5lj0WwWLyAwrfaSG7VIehocTWx9VRXcGJ2loUG6rfv+p8kl8thE9x3YiEOmTf0h
pf5KP33wQWLTZrY0bVvRaUNebeCCxMiImt0o9iixcFuFJPKJoRvoZ2UyjJC8Wb/ziLFKQabFtuaQ
PWD5B4ey7zpraeM1ccAUiM7kwf+GBy146ChwQcP3C6Kv4OtzSbPWlUNB2bAgPFAFa+zRXCln3P/8
N2/ve8rDd2j9lAnj7sPm/37GO18V/0s+5vc5KhfiunVJvreVqP7q/p9n7X9WMuNCfDzp356ZV//1
7mQ0xr9tbBUr4aH/2c6PP0Wfd3+nU8gz/6sHf4Vt/CcxHaYFtfEPE6F8hX+L6bj9Of6Py88p+V79
Gdbx62F/Mxd061+6TvGSgHLdBQOAIflv5oIe/EunDG8HtJ9tEjs49Cuww/Lkg3QbnzLjYN+XtmLx
i7lg/MvCF06TADsxkBbb/+8wF+gKffDzBojVCUJwbMcxCCOzP/jom9TOKe+W6Y1oknXUuBBKuHYS
mp5PNymhAjLElsZxbAaNvqaChIMN6aWmFWhXEiC3TcxwqkCtYDk3FZefk4hp1quFRf35FJqQpLRi
/lIYyBUsmeEaQK/PeRVWSz8YKCbL1T4s2/fjahNxTANCOWAWKgFblWTv1lZzT4NmxGEFylctDNo7
2UqtQvQrj0nxw6+G8hRI0ZhaeL/X1GZPN3Q7GxqAdylAW6QCpiQH9VRhG6cwIle7BaJoWXjzppM9
Z7SNLKRe5rqp1gICCOj5LwxREX5EcmFJnPF14UjFWm875ywCLDspVYVcJHJzZBq4WxJxo/bD8ZrW
c+TjPOWmkq+GkgYVEzrZsB6q6jE3RLuDtgB33B6Qnr2ver05HrPp0WFOx3cqabiNDT9bLdQmqYvl
1ki0v1pMnSOgM4ISFuHRP3AYTJ09H3V1HDLeD+mY18MPIJb3Wg8cn6oqgbdBceninqRhPdrNYtj7
AIxXnpw8tn3SMTJmEgvS3iDt4WD4xXMfE5lZx+3taGTEWXvNVif45J7IWlmJ4cJNGLJc60HxMbs0
voZZtvUsLdm2Iz0+K+PKqGX0F6txyUE+cdcSFdm6/K3U3wZ32QvspCbEamnar+rvFy1LsiMmw2+7
e7saoeK4HW6psWc4AO+DUp7u/uwqyPZEUvcn/p8Znsg1NFW/1q77LOqbEtz79xF1znXz+ji1j8BI
BAEEPm7buccR+Pth/8nTfDysnjYyY4c/uXxn78cznPMINq6v6ag3d92+vt5/f19bB86aiQA6P/mK
alG0+q+1D/uIx1v2mhPsKqRPv7+6P76CD1/Th82pTIk06SHFqQfHI+iyVhBvIH8uECx+LUho/rWW
iRjD03VbndMCESSAQp6kjryfpA6pbTtZ9nPnISI0Qcn+09N+2Hd9+RqbDqa0f3gn13Ou76bsmg6W
8dQhUOO9qwP/dN71+bSoD5gcBzfXXdeHXvddP9t1XybMu9ZFB/H+cU3Xe4EDFO1iiTPTKha1qJi+
9waXyBaQ3LL+uEomSX0id+Eu7Q1jZ7qN0Le6EZE3y8gGxBrPcX22D5vquTIvA1aujgT82FAZyRef
w9Q+dCE6ZfnS//Q4te/9weoc9Uben+G6fX30h31VMZnHrNURa43xcKrDL/Z2LACod1KFmwRMy9+3
k9ydlrU69MeqM0sOfS4vox8P1T3y7ARwPxd1muFcLOYSQGOSlBC3fuuM3vWQf5wUqVM/SCevm5TH
kOZlzi1Kz+ZEgMwvar+C9SPF5gptaMiBl1kgvgBVp85Ta46YKjLofj9EPfi6qc5RizFhqqXWYt3B
SV1iMF3kt1NI+pxaUwunCoZ1A5eGdufvA53AI5+BMuwNJMZcof9c/NO+LuO6S4+6l9+JwpyrNVP+
BNVaBkM4o9bDryAy8LPZg8FgN4N+l7hw7WbfZ1peJrcfT35/nNqrqZ86sOBdaubxQYn91KIfwFPj
SIU3Hf8NeFeU90Sq2NSaOkCWOkCyunrT22k4Kp2kWpiePkLhI6Jh6wTRp0l+VTTxY2DulkZ/jYbX
5AsqrQbyOG+UGMuey99VGKjW1L64oqFUIrBUjHaVQqEY7aXD5y0H8S6FzCS+USkgUyZNAxLvI+Bv
BwkCC+rBOLd7wJR6AVKflPp2B2btsQ0r4qVTkiHU31z9fVWUQx4u/MOonb3633HkTTA/Lznlf5Cf
Jr0LZl14xkeIyuqbUF9MaPsHfHzePlx0+0TogMwSYO1XqgBrs9szfe2xcxZFSQ1CpRuYi81IgxEg
ARgTmm08LTgwbAy1vmTam5PYOJO9jE98UdXJQeZIWqJHAKPTokAKWlKBkoJecxbrGOplRVjItl6O
EHub4CYDYOdpK7PErTZpI1ETjOqAsDN6UzkMalvlNLzvVNvqiFqUS8CZtZnTgqimEGua3L4e/+Ok
a9hDnmvuzjSRJqjXWRgZbgLKA7TGrCffGIsdWQXLwvyZy4klkxnUYkqadViP1sEo6AbCPDXlcbVQ
CQJq7T09QG2rB13P6TSdXIEPp1/Pad3GRgymh2tXyvbVYgElw41fbvNfhqS4lsPdfzyO6lFfVfiH
Nh/OUWf/F/apU95fRT0kTMYfURC12+vLqbXrRx0mSLw2vYe1+lDq27p+3A+b6oNmtPWXh07eFa4L
WuxcuX/vi+QdBBhGRfpcuLNa1PyhurUwyeRudj1RrWF04r52fcz18PvTJrlFK+r3k6udnpDf6oeX
Vef8h/tcxvBrK7d2rh7RS5Y+ALXANsxTfVxV26Vm/Drp42HhSHX4f3z8jyf9eOof2++rfzz3ZE78
6iQ0Vz31/3VcnbokVNaE8eOP1/jn1X9+peubzmbjeQ7qdPfHO1Cr11P+eAp15OO22vnHw9+P//F2
LHqkgnkXNh1Ynb8XxD782iyqdGtD0D2og9f913Mh74Xbesm/XHcRzGieTIADJGbLVXWkp1z+vlbN
zBCLZD8zVD2pxTSjtV7kIkttlN9qVe1Uh8lLYzZ8PVOtxUg9NnOOdjy9HkYowGRZHf/j6UxpRDHH
utbRHrOqjr+/ktpO2+UZFXC+E30fGNvrw9XaH895fUvq2dVh/tyPWArAQBSTth1a81X9Vq6/CLVp
AzEpD++/CzQeNT0f+StUZ4E+JuMiYRTC7bSk0ivjdmI1KR7lJPm6gBoIMx3QDVa7xuZWJF1NaYU4
Xy20AXMIhVvpX1potq/VavCz7fGyTKg7JUGd34wth2eTHM5dNws8oWBqfb/cK56x8OMvDHaoIMxY
BXzR/5x7+weO2XVeNfspo8/jGE8QH9tT1Q+fPNjn50TMxq4z7C8xiqytmltnPE0VIIiyaC7JT6em
79eFmuEvCUw6O+K2ohGvQ/PU3ABnYIAb46RwLW7mLp2+rEkxSur9frTdl5zP4jjTmTSCna4zCON/
h6psTt4N6Qm4CtI2u7vOXVUpQs1ii8kZt41rR6tgRDP//wt2/xVEqkmpHmbXf5yre5flX+Oq+Ppv
5br3B/2drQsG1TIMz6GKJ5NsZbzt73KdrOS5rud4pqq7cejPcp0LWtD1DZTIaCKv5TrrX2QbOA4C
eJuZGTKX/065zjT0D/U6dlARlDRW3oZh8XL/zoFrh8wvJ9doTpKoAi3JXI1zffKkJTMP49exXdY1
ZCWyzidz02tPmW9QImZiBc+qWJVFN565YLjrUrOJXZVOw6YrSGyx7WMAgPCk21gybPtUthGhtmQ7
xmOZnHtrjzo9W1tDaIOZ675NDca9RYCbISxgbRHmZ88Goa9BtrPdAKs5GSMn4UckYCISlg5z71S7
zmvtFNkaFzEkOZ3stkFMniQou38sNHs9mVQOZ7jdjhegJJLHic4g5EWtNiPSyqyIxK7SslcSyiFX
I7h/X0SiNk8Yf/GaQHhbqU1Cc2gELAJ/6++T1QG1SOQj1Jp6FrU2I7pbBSCXoKmmm6L9KxYw0jW/
iNaLnhdntdCNvqBAE7rwnU06mqZ5CoSEQ6u1rtoUGbWIeckgoBpedwwZwaTLkp/9ItDJ2Au0h560
mV0V3gAQNTYDHBqgTFF5vi5Sg6gzF6/3es6kISpMBvh7tK9XMBrrc+ImN004LFtxW7h4JhqBT7mU
oJa0Le7N0f8O/ob6YbOMW6JIPuULHlacol98f0ixzXkP4Zi2Gx3jV0UVtTxLAeuqjbyNj3G792OZ
H0PYQ6OB3QomsCtuAdKR2A+gs97GnhrzEnWmcZnG2Z6RaJGvEkSuvksROujxnB0134J7KiKCMnoj
vtHmvyzYLBd00sQwLMVlFGjqPfvcplZ/E87wpDrzWzTCT0gmpH6lrpvkSbFptGD4ET1Yl7olLhPN
Nzr2fHiaK4B5WYBqc+oDOsJCW0WaE1/MoeW/s1vy3ZgH4oDI5SDqsri146AlibVFSjoSOrEysoEI
3Xac94wwEFB1y9pHELcyYRiWXmjfWG63qsZJnMnFc270PHH34NFxCnMsqEe+PU3fFiHRDeoEN3X9
o4mw1eCjQ2ucrQsmGKCCIn4lSpd4k4TWnTy2yIWbFAjGHQ+kw/ICn6ndd3YniFUtFxjAfKzRTfg+
nHwfmNp3b0EnhjPSYPK+/B/2zmu7ca270k8ED2RgXzYBZgUql3SDIVVJyBnYCE/vD6hjq1zjd9t9
3xeHB4xFkeAOa835zWRvLVrNvuE3v7pVk8Rwdq3d/pfbhua1idKbGL+cl6VRflZ0oR4mBZ5mgUqk
ESV7Vv5xYtOWw/XG74uCrD4lpyrJ0Nh51gLP13A/7JMO391yTV/2iqlaoAmZHde39RC6KaqDurmb
rfBpjGfUzJOpn5GhjwvkH3yVvvgUL1mo+caSyEhdRNmlobwxUiRfPdYDvBiN6et1zELCLqD0ueMl
XfxXVYI4U7r52+qkHPRJHkphe6LTKeGsCZS/DyvI942WlkTIVNns/cxcrH/mEjmADwaLdvZuWnxz
rsB3v7oV8zV5QXZ+S+PjsN4kmjrZaBq+tsbQmi1DQkEdZLAXv3fkD+wMaceHLCjqtKNLUrf/2Osy
O/mZjpLgqcWguSYwfkczrreNrtwnaWbtWw3NVhsA0Jw1+5B3dgwRSMDFqtqaRrZ4N5plPbjYLNe3
NOfhu4Ytf/v7k+zpZoMvUQBk8cEWZubHxjgcJuHUvm4hM6R91Gxpt4CF4sT2amSKntqVmWeEaLOd
tbfwvfnt1No+2sFurXG0K5ifLLODEQ871QqBdNawpOBqoxiZUId1T8Y82acaA/tOL4tHO+BDjyWV
0VwZWpLel3jmaaHSliym7c4Q/hDbzQbXp/Cclroz6OtW1tHOipVfIBIAFFgezmoLMqiyWctqdj4w
VayHa61orc2tR+DnNoYbK+WmBFO0F/lIC2dp3kzLYnU9alkTd2pf0TdnqR8vPSPbwtvvYV4tUP0s
k1dGbPVaEsgdsIfxYk9cLYsmSpUNsSijH3bGdNKlDs8Ij5oFamhHVM4dXtLgVA+tQcrJZmpfrfZz
NbbWOLbYOizGRhrwS9BAIRxM25izPYjVX7GbNNv1kRkgQH+sBHy+5dGpnU0+aWYtkYQA+nIIEu5A
5qxldDukqzXSRrpbAz5WhsOtO+EZgG79omf3Q03Z66+/fb0qkYlSJEH+M7XIY9aPoSX0SFeD+bBe
Wy+gTRX8LO2rTJ8+hkJj6ZrYKPfoNW2tCprD6qHE/Ia/ro7oqM+4vZYTFOmsP08zEmld9FvyU5Fg
KFKc5pvRQWBmK9qu7QpSQ4rmarCwqGU4sja9PWbbHo4YOWIKZfqlTkiJ0Ymp8SUaHUQV8PvIXmFa
WNWqjB7UjgECW3a4FQnJH9Xo9AcVWhfq/fa0XsxjwwCGrd/EEZgROu/ZiaiOKAjRaFFoymFzQ8sK
DhktzAO9sv++etLO/Z0aNt1uHd7Wi7U+9n11LY/lMa7TMHTIvyuBonOaHVZzbagSLAJkgQrleuEK
C1UsFmgsEt0VqlGXYDngZPbiBl4vOvBlYAGC0zoG5TNDetRFMBAEvhxd3ioVpLzOVN9+l+WW8XZ9
L39dnQNV2QOz3tlLZZmASi3o3GOQoldi/sdFOLvZCwo0Ao26QSUek4sWzIff5nwipRqaV5pT13u9
s75y1l/bceEK66biz0U1HvTiUQlszInFcmZGSBdKHb8D0BFK6JA2qQKbNhxmtyNiYqUJDEGtHCu4
azKi5zCEr1mdbhOeGBNvtGsdnYG5NtJzX7bpfq0gr2XlfK0or4cgxf6pOn/fTU2O/bFx/L5vfej6
gCQwqyMWeWNJgMGfZpHpyFi3XFsr5ms9/fvq7yMc80cDo3Bf42yFCMCDibJhG7x+jhXwAXlO6nIP
UNXaG/zFhU5AjJlk6lUiHWx1vTjKSnH3obOQNpric0VRo5vSTjXsvJ0mxN1fzuBkaf8W8VJTWg/X
u78f869uQ107eKUSpt73g9ejvICuoBE1/337X89f7/g2KPdjDbRYMczfP72qymOsXMuvsG6I4/Pc
kWhSvYSYOTKg92O5qwM1O4xLoM/3FPp9dT2Ssxnlm/Xu9fo6zX5fRfft5xIgP+AkIIKaOm7/qIiu
/e71OsglxG8mmfV5S+1+tYavFxBvgW65Xe8eZD14aNr6q/VidBy02czIXgbCzq+0Ch0eQRb/2P2n
JasomDHzHGKZBntMbdu+Pqy1B7sK6Rr9LkP8VZb4464/DonsHrApLyWL9VkFAjvKArPD6LNd9/Xt
8mtYj9aLPlfbf+6B/DM35/VWdi11jq+WyWptX2sR+sTDejgZIz/X71fRW4KhgcXK7ByWkErKmr3A
RltrM79f/M9bvl/yL23D2OqAOhxvvfmvR0VT5GIhXcQQvw/Xf/33G1kful6Pa4dHrdd//4vfL6Um
BcRJYXfF2XFIA//r9b8VFr/f9vfd36/+v7itzM8YYdVG0mALjnOAKYv9aAz6ALMptnO00gd1mB7x
bY/eHKO4H7UaEow6+92AkEHOxXMSo+srRfVMrpBkMTsDB2lUE/GCcwG2Uf1gK/zFEv2dHnK9nSOd
PAbsc7tS5+FaaYZerkMIi9voCam66vdJGpxs3G8m+Brs93Dg2pb8wCwW3Y5AiUejjJlpKFttZmaU
jS3l4zzAaO8JA4LlN29Q3HuOdM4IcM5KBGQw0QvhpcufaY7sAoa+3WUKEx8Znt0wLUwlonABmAKP
67rWT1qMYBLpx74qus/AjmJ+vkMAWE++6t0Yb237h5t0DslwCcRER3pm00AP0d7AqYDp3cly7Flo
ozoBLG4cHfpTOT+XQ9qmJzJpC6xz5rlEtsfQF79GLmD7KPo1TB+ZCPYJ/Cxc3XAdwyJ66SSCYceI
jia6VYTY4yk0jD2Gy1utwk0RhzgV2rD/ZWPUI0AN20lARSKxC6Js2bn1TfeiOPYvgtYbeylg5Bik
I54KbnK6TzFKGenOamhethW4QhO7cJQZH2AR72Bopc8y/yBCY4sjR7ud+uw9b1jr1thrjFi91JMz
bcpFTsJR42VDwY7D7CvSCt5m4WJ6KkR7LFPSFNTMDI+JAYaPXfZ+bGq+WVvBjOxkXoOMeg+n5V2d
28gfm/C5HQUJKchhPAonHdDKjj9dk3v0z8SWkSwxAsbcwR8laNdw3xPO9FPCTO2ZkDQwXsWPoGSf
AkcPWJEo17PNApSm3Kmw7KWRGpwGtQAqWOHiGkLtwR0aEy9pCZ+0Nu9j031wK3JjhcbuPUxTzqfw
tm+TPYHZA9JXZYv3BscDH/k+tsVeAdkApaO/IlU0+KXI9or/aijSYAHaoSm9KGaAa02t9eaIYTJm
gbWpwRqVqD8sMztZs3or8Aocofk1J9WBbSin6RbgTnrMleymorc1tpyvmhaUnlnZe1nXhFRl7dYc
Jk7OfjZ2o479vBcDXjCTVG+zPrVd96Evu0mAKuNxqF4U02VYlUACIP/7iQlhPA9N1kTQQd251DcA
JmrIhmlyNnVp7Gvp3BeekUwqqbJasC+s9EdtWB9Wa92brqr+QCLxUjFEeZMk8dytKV4P49zs9Xkg
3li9jltzopzNLtLUyciZAKxuoN8EAaL/Euui3XfekGp3dtm3l6n4Uuf4oZxa+8zISn5XxNj36FzV
qkjvm6pEIzrSZlWVX7OmPeOw3hGUcRAVYC47cUnXDe0OhR1I7iltycaU7a8gIlghMMWD5dBtrc99
AlHdBP25qZFrbOJ+RMakAF0CsMfPzTrNVLVY5rnbQamSTS7xUGC23QwBrlQbm5A5ouEKGJzKXLbb
LsOu1INRzlvAUm40AqtPbupAw9YYpm9lqjIHiNHHa9TQYWXkc3CLbDrqPnpVNLsUsTh4LYjjUGc9
Kzug58cyqCDhAagfOZbYdrV5TlWnvkOqbgBbGNKdk7a/hk60+4AxylOnvN/GHXtcE1dT3LU3qIIu
oTRsUhX3Q+k+Dn1KVcrG0+vq6i8iOc/WREKlPsTvM1pe043oNugQ9VrOr10h5HWgN89GY5GGpk7F
bpJ80PqzlNlXFdPZd0XjHEq5KSwakmb1TpmCv0mqfDpa+iqIbSaw8lGLHIRuZfoLP1LolXOU7dHF
dyC/jPwBgj2OEOHjq+wvmXPVGrmN7zm7l5NW+LDmkaSEXbbtqrjckQztVwlW0Uibq208vgMRfANr
4ol5eOrC7ET9KuMHkj2IWD7hD043uQ4uEfo9bv7bQrc/JOwt/KheTFyfkLaxrSGnl3iO/FH9GqJK
9QdNfrm0cdJIqhTlHLmD0wrZjSxWSpnzjbZ8QIUbobAmkTEaBeay1Ay2ikYHt0+rwq+MAjwJOCR/
7OOPati6dFO2WPr2Q9p3rITJkg/ZerpMVdkelBLWIoCxhsCWVsVmjdpb+zUVcIGS+IdpYu21SpOM
zVZ+IPEiIF1U/C4wPsUR/m30m77+Jp1ap6tOCCx1qKqUXgtv9gZ39jag1cq5MaFIdzy7a0JP5PC4
ZyV6Na3rOQ/gcsJojYYy3mPUfzWN9FSyG941g3Xubdu+0YroGpUQmm6BhJBw0xvqzchJ8m5kiyYK
kn1CHXFXdVdn2oFZuN6KzgSsERtbor1fyiipNnXS2VuSngqfsJN+M0g8D/GQ3gFTxetPjd2IxndS
y1Q/4Rtp2wxb9IwzVdE/9fISAr/xzHIa/JGEy1x5xv5wbt+rCArDrLx3Iq5PY9CTvoVt+Mh29WYK
Cp1lQXSLcfvajDQYD9VtXmgXd246chfIOZXKuJ1FV3phF2rHCcoC8RHYbqTx1NV4LfqIeZkCwr2p
GE9OwACZxpV6V4UQ59DKGZR5lHsTwMw278VGyir0+i6PyQg0JdnGIzJ9Qcp0Bx4Wf61ONDMnxHyF
U+0ylguwj68sd5zjhIeQHioafNKVzqDSIkwblXUAfr8jv1cEWXrLyo8sHcd5qlB49jBpEb+351Ka
HybmfK2iQWcSZhHDIMMXTi0wSlwc1Tlcdo0smLgLfmrR+NjPfI74CGovW4IumMcWFGabkwXFClbq
94BNTlaY3MyQdHUFTgQo2H5btQnZkEmEebn4ILW33Fk1rv4okRuKv7g8LPc9SGRMEZUloCHaW3VB
8I0wiKUBeMMFXmWV4Sd7Dqr4JmK9l0Yp7gXiow0h3RMl4eqixqehKPdD4WQnPYlZPqmq2Ka6sav6
4Z5dLhM1v7pGUxjhcIAOE+1/HLn0e7Xpkc3eQ6m36dUQa9shQ3ujFHj54MlFyzZkzu8tdp1+ivtG
c9P5ejKqO2hooBY7uamAJLfwW0C0VIvfg+iRGYzunZANtWYXx3RoDN4cVgQ61OWZknhUw50uGuc0
tcoPxaEC17L38qD0EHSfujuqTcUljIVzO8U7+OHijeGILAAW88TuYc3OegLoJPzARlVPQjCDxxpQ
qloW47bPYjoww9aZLONY6tN9ZU7jhVi/fKsqWuNTA8deHleL2aZsDqadJDutP+ioTPDil+epTb8c
i0zpnjnJV3tM/4n5K1ZYa2VOrxCJQEFoyNTxdhgHmMaPBUvCvU4U7NbOeggEagTDEfiKwdDAgCjU
u6EbryI8V7ezax1tk9puNogtyyTFs2RK/m7A3Ge1N6kZNey9xmFTSgqUUJUxAKttvJddDL7RbI6D
1iR7wybOvcuqeO+Mvo1Vxev02N4RI6wyd3z0dl7t5oxROQar4lttcEU2wYaFVvQVt9dJoe1y5leW
kcHByqt7w35whKY9Bs0SdTu0OwGgzQOtY9X1ayspnPed/mzqLO6FY9zlofVSGS1ACfVOc8FYE7SM
qEqbQ7g6OFLVcr4vdUV6Yw4pX+UTnyIyl7UAbVCCtjEbz9hG+43lqBSTx3vYiyoyTyyQDmw08Gme
meuXjkYnVvzxp1W4ky9dMEBZz01KAFVObeZn11n2BYG+HQwQwWYQ0fZR2rc+pDMHx6nznUplCUNf
LCY/pIfeWUzMNkOXPU45viwHNb5ROBrmZwcikEaGOkJ05Eu1TtnuU4/yDg85mRhwUlABi0PZ2Jbf
OJR8UyxnBy2oMy9xqmqbAWtkl0PgV5/s6C1eZzb/clZalSfahLnBuFV7Jq0Rr3sFUNJPY2ToSdy/
9Yz9noHpdB+l9mvTJT0DHm6d0nT4MfXv9tg9QuaA5E5VvZ6pMeAi9oJ52yDYJKFsfId7xF+n47PP
E4y/DuD8qrY3PelOsPemnDN72FJIQ0pvIH0v8CC19PRzgLtpoyx/pQ4iK7klpM2RKsj8XJ7KM1iO
Dysm/BVjGewd/XlIhq9mZlayRmsHn/GT5LibPF2+QKxVfGds28zCy/Jm2g2EeoBBI64xFy/prEFq
kJ99PgKiDo9laO5Z1iOsjyAeCBbLhbDv1ba4jpTxMUUTb2cKKDsLh1xpTX4x7yyCrzcWSOhNOZr4
q43xuiTIuQyWxG7nXZ8DaCFDKLZzpROpENJoDjG0b6iTaVeYDCtalPV47kivTfYhzgHsAdGcP6lw
hPoZIhZfmYFMZrpl70IlyFLOHWtSRmFBuUbt+ue5MMobdil6GhCBDuxgU4Hu2BQNqWFR95O+7VfU
z8tdFB5DnVPbNmE0hL9qmme7CuecJsOaHwYpLZ1g1A4ICGV+DoHJSybR0CWQhA867GgtCMLphFI/
I6WTOz9RQveeX89gVbAzoQVsJpeGXhb/UsFRbZzcei0nr50Wq2XaOr6IP5zGoujHOdk62D5H2tWk
IDnUR+bYVzSKiW1TfkVznZI5Nx2iePpAmqNj7EiOQbC8AVUWBy1q+g1Uu7RWfvQhAFMm1xvWCC9G
Zzw0urwYhXLnavGtSPiW8iSklJoPPw0BhqpjfmIjX/fGiGg5egqdJYUOgrgRpi51nC7BORKxQ47C
i9BLbR/lEeu+qGAFkOGtlSLH/d+ByGsZ1SZN98bCpVIqMLvprN77kcw9PgpKemrnD6VFoHtI7yaa
IM2oEwlFJJBpVykVhthCMZM5w7tRt69uT5DAbI/0yIjkyIbkedLeI117DfMEbguW800xMTt3phdL
rb0h693JFBolo32tGw4IqJhZ2VxweaZOBAu4nRaP8VSL7JARLLBQzjyz75/iyQqum+GUuUvakK5/
wJknZaqX/U5hG8/RcD+BadU6VQXsnH6Jhv60UoNpcNDOt/AMtxG5PJ4whom/CFdNDpbHnybHz5Sy
3PXWPUTAp374EhFVb1t7GiygZZnrvinWk+MQVGQbJCBA9Saohd0ifaKN0zMCrGSxJiNik+bXMarA
klcY+iDCkIk0EZ7Qs1LFd8XKAQjLWJI/okFjVhaOQO62lwhz1aZOTYaH5CKIPAh79UMLg2Y/8Ra8
SmPk4z1HBgCtmp65xnK0Eer1skcF9QnbJCACGooCiw91fOn7RtnYKoAMRdfBVVgsv21AapV7wUIZ
b0Gt+L0IK7jf4iltm68uL78WTYmVx7eSkPcNO5WA7xiD2HM0CNfXY9cjOJ3VufKDNEhQNa01wTz5
aWb5xcpn61jPjbnJWXfKhTyq18a12ipP6LLoEpMS5EuivLTnPCBXlq0Ag/GMR7yLfioyjHd1ehjZ
3XtdXj0yaV4b1XwHcNP1wDEs35OWJsIbJCQRAlpjT9aAOeaQs0WN1I0CABgOaMXaTNwbg/ZaJpnY
CeQvhn2sEhufuuE8RBSgN655nVpIDEjZwY8VXajHDRtrSC+ORfsUmQU+2kd7IppFzvfjGN+FMdn1
XXXTtfmuaW6sVH8t+RMCGXpO/bOK2GwMyqW1Zk4v5WqMK/Q2s7NbNqYzcmh+uCxoQ7hjafhOFNzT
rPfaxpj7fZ/UX0nkNGTl1CeZd+7OUp5cMR0qS72WiAE3TQysqgz4c63afjNneafzbRmBuR1ZDkbm
gzvPj7U5JgftlaaCkbFAZFfqOYnMd13OGQOpsfSIi/QXckisNm+z47zZOQRhPmJVy7/6VrwZff9R
FB9DC0qzoMFBZuATbaS7WqnJBym+AB2RgVh9hVH6kFnlYyGNGTEj4UDozT8E5/Me7sBrwQJ7MYhD
qMbpujG68j1LGthWzkMR0yIyMwoF49EExZLp1YMF5bVp1RdHax8GJ99FI63i0g3u3HGmsiybr9RN
70T4PJj9rd4qVxF4xZ6k5wo27WvjKOdM6XdIRiDEhBEMCllDdiXW2de1+kWJL9Ucv6Zd+5mHN0bb
IGWqCOMNOxdf8Uh+VXQbaAgWFOPakdaXpeUtMPylWKUbN1LCk6aHRhWJlXZUbTsnPgUdKTPtIQp/
NGNIml433SkBW0FHRYEW38/x/v8L+v43gj5QJf9XPd//yd4/3v+rnO/3U/5R87nmv7nCNVUEZ0wX
SFVJFP9Hzee6/2Y6GlMKNC9b4xId3X+o+Sx0fij1KPsaJno/QUbwf5hv1X/Tmf6EsCgrWKrx/xZ4
rv0VOErGKDbe5W2o+pKr/reWL9Eq3WwNUzl0eSd2OqQzjyDgsxIPIBRCpLxVcWhr1vRhy6JyzJY4
QQld7A8N5OV3du+f8eT/8m1Awif63aWMo68Zxn9Ey84YS4luhapIu7LaTJnuErfVf8AC+yUoxYU1
yYJUlpRtnwJh6lSFBfeCFfsf3sYS7/5HsvDyabAFMiAsGMKxTeuv+FXWE0kr5BLi0gCYCzIz2+LT
1Y8kohvSOQ5D+SO1g4sdix/ZxJwGwZDJkJUiPlVl3xpS3gxoVP6HXFjNNFFv/vXG8GGj4lQxW2uG
o/4VeTymLT0FpwkOjpxgKarwEcykvtXKyL3KqXyyADRHv4wi5dTM9E4d+is+KidMxHVLNoGUNpR5
28Tg0IcnyTLtShuz5spx9rQ13KsWU8zBEvllKHXzavrPi6xa1AXMSH6FjIwGY2lRNo/G27mOUU0p
00tQ59V5pEa9IeO8vIYjmQI3Vz+V2rVP5p0V3tdW2HtiHPYTxW9IVwNxvFrxJQKXdZRBS7WGWwdH
5+DUBMZr7PJh6i0tpbS7VvP2lxzFxpoHoJns0q/VZH5wyybYKdPPgJ6O0SYlxYOtE2JHHrq962Sl
n04S3P5Rc6HokQrQ2bmxYwK5cZJfYkovZjJEZ4TTNFJqoNVGnU3nQh8eg1AmO7fv7W0rzqqSe4mu
F1cZ3no66Mmylz24tjtclXEKXJfVrE3mE5RS19zpjl8GQCSjJa+Et5XmX1OtEonLQmdjROKzW76Q
Ihqvh/glt+yJzkqf+3MoW+rxoZ/O7DOHFrOUa2Dp7Nw9ouxgX0/xZ5ErISk79jYX9Rex05dShJfa
MMg5DXQwbvVd8lBk9QfzVuO1smhQuwu/wct/m7YTO8WYQEZJXEpoTZ5lVJ3nNPIqzM19q0Ssy/qZ
VamJpKjRL3PQHJwiDYHTWQ+aYdsLmO1ItD17KtkQK01sj5UPT66uoX+cFiTzSE25GusPW1PB7F+0
2XkLnVnZVRatLoWavRgp6lX4YjzFUO+6sbtx0uxTwxRNZKFBZFk+kxOLamyjDqjaCudVqx5iTAQb
QcLVbaJ+hJIiWWr5aB5ZYVGvI7hJ3Rvp8DmWdAIq1C5tK3DB5VSzkyrLdo7bo3gpxut+0todiXfG
xcyLmRCviLNiimiqNZSOc/vnFGqWNyUaMKZp+MrQUHspyEZMbwCoNDA8ftvX+V7Lwm5nxKhSE7Mi
sT1oIGkNgU+F0WII0JuDyAwMAIZFKCM6BsXiwlRQAm3WQzUZ+tP3Rd5FLO6SuEL2zB2KVX9McUaR
FEMvn2Z0a4ettQMFi4FhuUmGDTrE9fp60fXF08IP/OMh6+1ApP95xvdz19u+r65HDVFR+0SxDitT
oFhlNMNovrCttrfrbd/EAXZBztacshc9ot61XS0LQ2yW7fn7gdqAN7dsKLF8OxpKoUUEHC5eB04Z
Cip8pMBjltSJ9Ym/b/x9uT4qJtt0Mw9LoWt50l8uidnuXWNgoY+84Y93MmF6OASTxlYeOTglFELM
lmd/vzc3VOip/f531lun9c2vLw8gize2Htbr22UIKbwEHLFpkzJqJeKzN/DitwqnpxJqH0M6GWwM
+fGAHJ/IfarPXQQjVCbBpQ0orQyYgKaw8ZuRrWEEmiA2wTn1tzKYkmdgt1dFbiPPKOSdU8/PpkGk
O2rQKoPNLCxAOEEVddts6hE9zi1JkMaoHsGeU78OF4JQ0xxoVlBtB5trxQT+SSe5TwwiGGzjNkhV
cZjqDpa9C7Gr6N+yTGwpthkbu0XNGoms2Fj4bfaaa95ExRRcFcWbprrX1DBTv0vobDN+Dxuyij87
ic6vAFBYoL6k5UUxLbaSjL6+9iAKNd6DObsh6iU60a06mnKaH3Wj3AdK+7N1pu0cm/q2ocpJybME
rxDWdwVVL/itcHyqCGljbFRiA03Q8lVnUpbeSOhPc+ZjOjgGXZwwHBDJ2NIf2JKJ029S+uFNPLkw
bXICg6P5VrG0z5rf72vd39pRX/qxYsy77lfqhPaVHdsVbfwi8fVo7Ld9t0xagtRVGxBg44Y7NBH9
rqbcpHY70LJLknw8+Wk5Pk22xnRW4I6VissuklbSGFkXZw4P6H0DX4dksov7X82Qf5rz/EG24pOl
NMW9QovpoCviIFKmunCIq1v2MDl45ZaNQZ+UZ/OL9Z4gYBUtQFejCYmmzKtT+d4uUnOn6SFdOmTn
EW2XUgDVzxE1VIrLgDv4hTXoTSRxR0hJNGZSom9zm/TcWqL8Dnq/zS7u0oPSQW1tqoo6cIkpuybJ
vKl/aW417IB7bKv6lpbGj1joACmdJDo6dX/K6WA4Q2y82P17IWP9rLkWVG9YRQelVB60nhxbaeZ7
Q4sx/Wn2h57XnzZlJ6+Ka+IIZuqCisggIRPiYY/XGbhFChPzDT5XIN9WS30RZ+6AdNBTqf+BhOmX
XTkiPONIsvRhsnRIpdOeJcZBxSvsc2Lf2no07dSQ9aa5IMn0cqfp+rnu5bgNp8jx2470sZLVzFGO
n7PD6ZXCNt0lwbwLu+GNQHRMISFJuGF0B9n0Jz9xmNL2HblH+daprKuZ9IqU4DeiRBCOls2jbd2U
8t41rS3RdfeUB4BdNvp7A9LPiIp8q1QuPUU3oupAxVElkF0t5nErqluynUe+ifJssPHNx8BL6RcR
8kU4IPHZF3pE/Pbme/qp91MufwzEHnqOO47nKEh2VB0WVtaFld8xBf3ozSQbKCTYknUx3jeaiaay
hh0NIvRLuJQ2Q/08loZktszFVlbV3s3Vt7Em4zYS1U+irqmB0z6nJO4Spxwzi6XxwyAonQopDZ+6
K/Q/o7od6fEzQ9VoYkdwnmGvbMajmiPCz92L69SX1qYGPSq0Uab0FcHoNcig5yZlaBI556GC+FpW
jNrTZSSQA46qexc07ZZwpcfSpSwB9oos0pCamauIeydwGV2iRYgc9tvRoRiXNBO27lI/UEB+SVRp
eW6YbBKDMECJtXFD5EhXmGgQjPjKttEbhH5oy/gQjfgtOuiqsKquigwd8yx7vDD3OqopEmSJegqD
6q0y0pr4Ne056WhFY8F4dOazu5Tm44D4XpU+QWJ/uqP6Po0eWTZP1CxPqUlthSVtlJQPocgb9NDT
lSncX8WQv5QVuBU1Pojz1OPmtnMnAiwushsny0yV4uKY32Q1bfO4gEm43rPe9vtuDW3+PkShlZbV
Y80kc8ik/mN9VFARmlv1Y7dkUbc3CouYva5y2mAtIPgeqfIuSfPiZi7wZOgjctoon270ytp2OqDQ
rEZOldoin/3ZBn7QVPwadfo1Ti2MjVrjizHpQgWu+uUcZFlPV0ZYO1DUi/vGDI551TrXRqc713Sf
aE3N5Dc7hKJjjdA9G/GYH6jVeK0pj7Hj8Bcu74TK7Ly14RAyqjp8fEBxt8IAe9PMEloZqEE1/oKr
XNyiyORiJDHblPJ9iBok4CAa+OKnygewHVz3DjYVyfc98/+yhGypd/m1qOhtiyFCLTq+KZVBtQYW
nGbQ7OpG95ir5QWLtU0eoQmXHJAx9aEbN0/jrWpUX4pi36aOMZ7mLrwddMNg0uuMG43ivBNk2fWH
SjuFp5REm9hHvZSgF6zm2hyoC4ejemdlunoEtZxfVVPuR65CuTh0aIEvX2KV58kuBFy0UfWS/PBW
m7ZuLQOvsuRxahxUTjGNvdE+92Ytjl1d9TdpOxQ39JOJU09h6kf1QZvqj7gMT4YZdGe05ekJj9N9
0A/TjQnW8oQg+hTm6Vdk8x5FujdayT+Tc2als7WANtNrDfEqi0brpS4Y960WCpJe+2XnvBIkMXo4
CCr2fpO80VFNoT06MC9Np8gtbrNUC4gqaRqyAgrYS3NNQKYgs1ebKPe3ZX0WU3QsOne4yZYLoQ+f
g9vCtVc50e35mWo9XZtDAr7LtztWLqaTTvgugu7GNeIPEeIFiQM3vXIavGgIm4+BPoPHGi+W+LBj
fxXq/lbvLtpepXQmjXY4h21Pmry33mWEvcskxY4uqk/VgpZajxI0q2AK/vP6eqOJsJ5C+PLIaL2f
jfw/j/+XN7am8FPCqDYFXow/IB/fLItvyMdfzI/1Ic2CBVmP1ov1wevjvq+uR9/PdU0UOmOGIWZ9
8PoCjN+WskjloRnBhsLCux59X/y3t7mYRFg0/ovn1Qz8sQ1yMzBxM32/lKMnOMO/r+f/Ger1+7W+
/6l4Ba6tjzSjM9Ir80jRvkNy9/vt/XE/tFT84utDU9fGo/79+uvr9X3/1rjoLlgqdapXLv9mWlsM
1OshAT1HQqugaqmsCoLkFt1nxsLTyF5sK9+D9dRuafuKTZdOraezxTsmIRjnIqUmXThu4Ndw+rZp
mF+iBH7k6ISbZuasptO0iWzSihuzzK+nfilwd3m7I54qu3ZzcGZE2qEvXK7KUMuuYwUNuRJZ426A
c3WltcZzolrmfgZktsn+nb3zaG4k67brX1Fonh3pTYSkQTp4kKAnJxkki0zvff56rUT166ru75Oe
NH8TFBwBFEzee87Ze22NQbSaMaVzdb3HjdRgCzNN5Whk9P/F5t6YCb1Tk20/NNkxieLsCIYsckSF
NQyJtbOM7bAzG/EmMawOBpo2N8eZl2eHBLv6TJ+Nbimhje8fKcSX41AIy/F6zmwIYhPQDdvXi6DO
liOcRlxzQbJjKvLn3cJFWjALzojlJKQgBarEileyaK8xvfMTVHZEGzM1AcmXtV0R1k6Gl+SJXeg0
ii7vhywIj916ItG7QNCikddUS3aE09zNzqognGQqlX1IoOFBDm8zFjbeIx6Qcp7lhZyTI0fT6aiF
+UONpZDjMvdoQmE8psKIRC4NZa/NdPpARpVTpmd0GKY1E72pTotpZuzdsHFYavEZWZrsB31lt1YL
fDIiyGoRtYMwdNugpsBbMmToJCjmG32K34Mak0CHFgw0abwJzVLEJmmS37meu54wZBOPFik5jpyh
GU602Kf3Iyh8BMOSyiVRP9y1mom8ojOzQjss7VDnhX7QFIkIStNwZ8n4tCjnj4bWYHYLO09YL/Xr
N4X6gj6lqg+sVP9xXWTQWkFD3Q7jXVWw6yVxTYXwyd2v54hRCBm2I5nsJXlm49gd+7HHywuc9miN
nbJJk+R5sVSZCZwzpZp0NNabrrfrY6UczW7brPGEEbMnerajF6LL2IFow4lcdgcBg86aT2aw1TKD
owz8/3g9l4UkvMVKXHhWXp3i/Gh0MfaEXhNqDK4CeXNZ/bz08r7Rx8WTa4Z910iza5CZYnSvjDAs
dZIY2xN0FhImyigyp8MDFeZorNdd7/nrxDAPid4/0IFN/X7G8s3g0sKwzUocr+97lGMONNf3sFu/
9NcTqScWF/VqxdpaUQgyo1nWENPriRCHA7a19fLPs4KQzGvVvjokl6frDUR1Jpg+eyZfv93xevb6
aNfbrxcNMcZmnCrSz6f5dcOvZ71e9+ui1dWKq/ZseX9d9+tJK6XFBsgcPSGCxm6iOP3tpVehTgmg
Wv5vr+/XM/56efX1lWckKBAUS7jy9ZaRL5eFp2Dz636/nvbXS/nHq73e5R8v43rn6/3QHX1mfX2C
XZxvQpVAmEkJqQqq9D7tjaM5Rj0G9K5z1TwubksazlulUl7KTBXOSSMXTkjnx2OXHsMnjrQT42p/
xF55hqF8UFD3iI1QOQsOaXtqtN4ttEzal5ksH2k+oltc9C27eiQDC6SK59YQMXlG6CKb9FNmnwvK
giArsaPSVZnJ2Qq/TjWkH1uJCkoYrQXQUWzAhhi2uQBgH5FV73GQipu8I0xVl6WN2puvQTGL2JKz
F5Ip6w3dDcpRZUKKaBryjhcB4L1lO6iBXvYF6TZc5vC0BMVbLs7m8xC9V2TdgHqWbkgwzpuh2QrN
cCkGjrPETcIUp3hyFrKWPWISXyOBZXkZl/GoAg2GA6l89mr7SVaOuls7HR7m1djupuTcqcMr/tvb
XBN1H/AAg832kEjP1GnaIZszb+Ez8jieBwypJVqq5lgeahNjax9Z94Emyk6ZzByJcpMBwFS7wRwe
2PfjbdURiAUtpZPFJL+ycN+K467gJ3gnl6lGBz3KyTBtUgIESg3SeHszNVxVlN1IN3hyJBVR2tKj
hJVb8WOs27dO1CSfIDS3XFRi/qqXJdHC+xz3nEnims+X5DSOLP+lmtwyFSdKuJluhCE4DzMNHX7K
6j7bLkikKMHAD3d6cxGtzmsQjXqEahXoGILxoC0LORc3AiE7m0QkadBS9eNkEllelnJEA7pnAv6W
BLp5HIe5ekDauu9oX+7KISFruwhIfyiI3Y0IQXekisxhbGD4lHOch2Tv+chQtTspCREndqifSv00
CqN0CkT8JOh49llRTCvKwjzU8fiFE33ecKJ47LPn7dSNkJILhsoGFMFNkMt4SoCV24PGIJYNSekF
sGhTSmJPJD4T9RgmVLKMEYnMi3Cp5ujcmyOo6CKny0FChKP1lbwt5+Rbjcz0RlTJkTX5RtFpU2jy
jZtsDnvfAjfgE8OheX02flD1kVGCKzM1NXlX5+YuhTj6cyz3X9jl/xS7LK4T1/8zxWXFLm/fqYjx
Q339DeWiXP/yz+GvIUJekUxpZS7Lvwa/hvzHSmNR2MDoiv63wa+q/aGIzPlQviuMAdlZ/DX4VeU/
gCMb8ACYGGuYD5T/H4zLdZT5+6jTNJi3Krq5Wk9MU9T/AXGhgTyFtWksW+w5mzTWT0oeeSZanMf6
mG0N9qokzBiwk9mhu/1D965+hg/dE40YxDOztQlmH8mwITx31aEPNpKO/gIhuKNhrhS3FsQSwUUV
FD3SiaqLXRXcZZvclf3inZGPongShpHAjR6lHxSZrrGzXC35SQ3/GzT8b1PlFRz9L/9Hi9VB0xSD
f0BpV79NlZtARlaWm7jyFuMJ7Ogd+r1NbSq3MPg/+6anP0DgUJXGr1os3f32hfg3I226P//m2Veu
tQHR2oCy/Y9nL/OA0JcQT6D5aI0H8bu8a25UioE32s3fdA3YhPbfxr16R06weojw3N0Lvnmy7plw
Lze4pNSL1JykY72X3/PzsksvKS3eMw698dJXDmLo8/xOe5rEF+3eSDZITsvt9Fk+RUflVtxU5leI
hsATrOUp/UIprd+qry1COpsuPwnK2gnozmLYjDXs/q1+zB+HlgndjrZvbngkbCkLmnmYJzYKGDpy
7ZFoD1/8MdmDssXOZ9Y0H1261Kbb3NdnCTrLod2Ye8XN38pHUmGjz+SB/45PJNI34F40KX58CrY6
nXzZHt5Dczse+5vEE7FJfM1bUhhx8nsxsY+V/U2Xt3VQUdoJsbOh3X4gjOoNW3Dzj5bQZtUVds3b
YLo5Q4ZHk5RugIayJ0d2+IBfyXoMyFVMLvMto8XwROxTYz6Ul/QLf8JEfXcqH7TNcmcWdvGcjw8i
7a7E5e0Ij/NL8a4TTYkb1da+E4L6Trq+Q0tLDkCRoF3bDqY/kviRuLQeUXOmqq3PLwM9fmgqEo4t
ySvEiyr6GDiMS/M2HvSP8pY4ufIs348kSSosONs4dCJSiO7ijXCGa3ZmJr9sw1v9gN9sRuzNPNSp
3jOaqzgs7OhSuso3ea++3LPG2kwUxo8u8dLBjxh46q7mBC8yMVvlbfzQRSfzoM6uQUSb7jAN84rD
slF9wGL4CRO6krb2Kv0ITpVs66flpaUl7OY3gZO9Qaw5KSFvLYY9oWDrbef0g8AWbIzjJIEx3cwH
8xljV6G6ZOtmX82Fnvd0Rnuq3oiv8uBpd+GOGjsyUAM48D1GybEeBt6JBDCPY2BPgxq0Td77Half
N1gpKtt8DD/0c98eOmZAz8GjeUEDzFe7YtLh9pqt7PRzfjPuQHrmVNqXVkXp7FVbNGJ+UTnJtt5m
LxbOC9vaRr2TnKxb62lhrkOcV+VMXufk/Drs7Gs4q7ybBzl5SEqnvil3+k2b+Qs9yh6CFCiJ/fiC
qte4qK1LKgdUq8DFVPWub0m4qW3Jswg89FrBwWR10fYhnYVTyxCABti4W7Gstv6JbW/9D+p+4Rk7
8EYkPjP1kMZNcpq3QbVF8U0s8DmnYbqLTim7E6Zyj0z8MS2Da8Eg0JObElLG2dKP7DHysq3ymjY2
qmSbrcctslJ9M0cOdflj9za7W6S9j/DvBEStoRPeGNSgoIQegvf2W2hJDrfl00A38rnakwkGq/eC
rnUiKHezBh/T2N8Qst7Ktnmj9I/WZTh1r9E+0W3jdb4Tn0kedSPVFu8IuBr/k4PzP6U2pinJuOgt
Q5Lwy0jaqnj57dgMecEkSFGut224Wo2WjZwbzyb2+f/7YfhfDsLr02iWbFgii52s/yNboGmEuQcD
U281aXxYn8KaJ8xETItaZL5zDihiqVni/9oL/JtDvyz/6+pqSqosEmmgqwY5MP/U69BYV/XJatst
dJ1nZQZGpE1Fsq2msKFvqghvEhOxDLBOUD0lWMbw27yXICDwybJ3NQR9p1bzA+L3YbuY9CayDIpD
rzEKiBXxmPbTDao/HCVm0/qggzUnFmPqpEnGkiZLbPsXyDJp3Z67iUNGxlTVKtWDqGTJTbEo9VEd
Z9NVEhw0uk8ae/sk0613dAxTqFZ7y8mKkjgFc7kjziTw+ZYbQjhv8aAjTC8fO83o70OtlU8MlA91
Ql4TnDEBgWdY7ciwpsdQQLUMWciYGZBpCj1fIyc4N/xM+8SQ6NRFj3ZBh72C6Fwoc5+0171IyuBG
ERcs4BgC9BRHnFo0G0FH4TrSo64sIXZGPDlsNYZbpiumy8dOE4YkGbzTfo3taV+Kee2YkfUsV8Q/
NtZSuVITf2PtTs/yiKuQoeA9Ii6V4HmcwsVCx6aU5Yp0QGGfmvMW19ZFz2IGe/gq4PBGNr1xhRdp
fssPkRRwTEXG4/KVo8LKQKxpoHRsGRDORmUf7k9i4Qur81BJRAPklnFKVLTFgKBZ+Az1Zm4UIMyC
uuZmq2eKHzUjuD7ojWyL0hMrTae1u7TFCjImt0opfFoyr6zQlgdNfg95vfCW8h9NqWLrqXTWs0W+
SQayxAW4AF2paz4uoac+1nBtINkbA/ymGS1BEEbs0Roc/4uu32tLeC9WSIVS6Sya0VaYtVtp+lFP
2t1SCcpGDefnSV+DlOEZ3vSobrx2au9wGd8nQfggx+2PxJxq2pHV06L2qHDa5/W8OnrSGJuM/4XE
13BcYCyTXA0xlR2k6nZgSSgA9VDyKw6CSVeVMeQizFcc6M3nqNIeY3k5CdAtHdXikzblfQmYeoO5
BQpf2XjJANhJScllavrxqahyR6QgRsSNCEOYvlYBgShkD1Ml/wiMeT/ORcOBD5e/mG6EFEaCHvYN
C4V+Kxp0yGdWhu488AnMQcguYrGz5SQxk6pQP/bjPeMFgtuI9pWRwPUZHatoU4g9YygeMRD8Kfsi
S9A3CBVTkPRgzPPAADmdCeDjVq/Q6mnYHknMKUp08ym5V3nvaFLAJByUUbPrm9ghocoJpDdtEFBm
iTbjCNzCX0n0vkz3CyJwgq4fzXY8WoANTEP0VeT6Roo2hO5iyxZtmGLy04yGYKgQ402cg3Oj80VX
GVO/R6QIi0bTK8dA6E2AQcZ5UbDTz+NO69ZAL8ZV7lxI9U7WC/C2eU9wGxQbW5Om/lDUzZ1AXt9G
JX8TyB3Uh1KLJGCFi8QsBitapeCpMgc53M7DsAckhAU0YPxdEX5tYhTYk97qGyuU8HpyJRNmccOe
TSaxFR+JeRt0Q4EwSAMmgRDUZkBSeWMkpodJZR5m6O9ALti0Xq+KzedigE5QxuS+Xq/RID7+PAch
i18EDUKtIHAplLDb1bDToEjCcekyDp+TlQX7qJeRjciCL6N78m6xnGG/uFnuyKVku8gWAOyV257K
C6JyTHkGFjc7eJUfl638mtCIdJtTdmIS+p7hSDi0KZk0rnW7IKUj4ft1vue3Xx9xok3fzQafCzuE
o3I2X+3yEmHUf8Wuo95E7+1R9dGniXZwLj/yA1t29EZ4P1/4jCBmHNr7aAvMDJqUwXH+xsC6BY1D
c3K8bCpvlLO6YkDMtY5xFm9RMdHrCFMUL3u2syS6oR0wjZ10MV02+ECpmleQCrNxlNYpuEuwDE7n
xNY+GPP/MHf1Vzy8EjeXJi6NWLXnD4fvmvbD03iUe0x1tmAxbmHX46QdowBrYzyVD2zkw1s0PU/G
xtiINzgVG5Kt3aBgo6F8Z29YsQrH/FjeYF8ZG3LbcIIB4ZtZm1jyEIsduq1UU6r4w0Ge9oxBs4ED
qOWYyRmmTkMalXQYUy+U/XncTqYPK08ePYUsW3WnJfx3vIapaeCIp2aA2OdpOPuIT2C2UeN9tysE
IcgbvFG/1Rgm8t+71BybDrk3goCiP2Qb0AxQOxYOLih6Zy3vIXiK54zkYRdxgnlGcmgobEIBHDQv
coUAxi+gIGHHRdCmOcDEtBt5b8Y7ToiDwYFuY13UTN+sbd0dX3iPU35f86YT7UaBYUWK4HHqoVGR
ug0zwUP6xCgIE9Ol5N1id/mloTYmD/ijrNePp7bbySMvmalxdmOhTagxlG/14m4cdpP1Kpw5hFln
Tdvrr0LlDVu+Frmw4y1mBpaH98ZZ/QFdksE8JdnaDmXEjj8el6FgPhjnorHb5GzGB6gnnnBZnoIb
6qf2FdtVXdx1DxNsSXwcb2x9X4pjtRt+UJMVraN+0f4766f8vcc5z1TweXyMUYgBQjzzs0m9roQd
59DcKh8rv7mPKLWAAIBvsZWPnGItIULV6Ws+NMpNp34kGlV1tXP6qLFVXbBNHPQEWY0XuM3zgGlu
3Fa8fpiwbNdPAOH4TbKFEjwgCYZoPzSpU4ODqzf1I9KOOdzx3+Shh+G2lF6YzhembZrHcM2e8KBH
8CYaFJJn9BDaUao94xDsTSpQk7qGT8rnMeoUbqxduGLw1KdP4bLJdUeHH9cfBPzkXnwXSltoqhrx
p2zEzqSr4zxeUP6cpt1wTFu7DH2+uSqjULveNIc+9ad9t0/JqHfZ2WQ/ZstJXkTrmB2DlT9KBI5D
9Ad+rfKjqW1Q4iQZsjcBS/ey2iwXZ4qJLnWwpAtbmWNG/5F4azQ7lXm0xceNgzd9IRhcd9gMUIAR
LfGEwDS96WhSOsLInJtJFMNNR167yA7wUlgToe6Nx5qCvHCXk8W3hhKVvoCXvTUChYszaU50oSIv
9mn6MGzY5VkPJhAHiAW2Mm1w7O1aR3oBr7bRH7MNzZzXfLWn2tqOaaqvPBb0FTzjeChxiBPG6k23
tWjXt9mFeua185MdlnxsUBzGCLhzyQMyfmDyDbdgUnnc4UXdmG/8Hy5UumaxjfbDZljskLHgMUM/
7VlwANzphiCZucGV7helL56DO8J3ALxQ1VXO6FKWd3ftjfBaH7R7+vLdi3mxSvst2rWHgEYK24RL
gIirp9h2puE+mX1zs3DQ3+Hb+pC9/IkltLtdIQJHqCXn8Nx8LgqsCKor/FDWjaA4iArVx+qjd7UT
R1j1QTnHj+kh3KoyDCJYXV6AC22GEbLN0mPV7SrxVr+oJ+O+fMLFygYzJuI7dJG6IYZrflAaRDRU
mp30YrT75YaSDimdTSuEGjH+wIbfyTjbPRAM+EENXIGqk+duFex533NXfamJ+0Uc4TUvNJEVha+B
ecZC2Ui+IRDmuo2If5b8VRkQ4Wa2y/QiTseSuF2M2Qa9bCfo/eJEW2Vc2TtHqkrpR1t/sKsgvLPs
juoleiD2GY20b17kjXUvRS4RKCXBkMAGYNgAWvBWd+kukl2lt6djzMDcM61zfW4iFqRzrTt4L83v
oXGhPsFJfl4+81Uck92oXrjP3+iujAwN3vJwy7bI8ubbfFPuU0xwe0X6iAQnMS/heIrfRjZehJI0
CDFg4B/MqmfHe+LgD9k1TA/B+NATcB8K3/ZQYxDwygTuj2vNTPSth3Q/3M9e9Ck9C5ZLRTCeslc6
EMqLdEMDZFBs6SbbLX59kTobG3F+Cd9YlzgYKMq7Nfj9abgp72L0jZ+dj3AvfxYxcJNPLzrWGihm
JyxlHB9DSsHQ1smUfZyqxxChs46kfYMySyl9FhV0y9Zr8rbi3W9Q6c2X6SUI7oWYbpjT7RS+sYns
4p3rmQfZwVsY2rCWCsmrPurH8m3lNz9V8V1ya1YHS9siyXldN56CH79PpY2CeYjdRrLTfXKzKFvI
MMOztK18dcPgivExDZGtuOl2lKf9KU7dqNnUst9/gYVdhawaDhyU6nb/at6LjPXuIfh7wWv/1VV2
xS7ggVEsQzmlcfmhhGesy48GGpPb8sI866465oTMvjOur78Vv39j+hV+z/v8XVYuoECgD43Me07D
AYEAq0t2z5oXXyxnvsWrrsW7bh9785vau/UjR3WFARWPSm/sDBjinlgUVhFlaz7ptClz27qhofSu
+OIXFyRtM4a7iT4zLdZpA/Mjqb1McoIHBFLFQburaJZETFUu+ZeysIv18i8N32F6wQOVSj68/8JX
jHNoV8PtoO9WN/Isvqm0WzL1Y1hEihNgDOHLAiChSVmgVK+ECc5PL6awHZED1qPspH3jEl6GDrOh
UEd4OrLoogbYMM5TUaX42UtROJiJle+2+Wwit7nl/zSzRg1OsAu/2MMUN8Db4otS2EHoZOwS9gZj
M8i6qVO9Amvlg1O/4F0hjEAjjBC2fxzResR29DAchx/G5/gW6JjlneUD3S5qztaFMRV8t7qP/9Um
Dtbc00vWnqFks2aJsMI2xh4EiJsf8w2WC6ARuj2eU7YZTeUV6qYUfELqqwNokPoce4tok3mg/hB3
bBHjDRjO8KCe6i0NPw4vtRees9dil2yiyWk/+sojJyF6qA9lCwnNZqW4MTf12TQP4mb6Gr7MM99K
Adjdw3KKTsWn9RDedCfyddUPEL1PSDb4FgR2/TTNPigsabmdNeyiDqXXnOyKEvWjP30a5qZiTIF9
CK8l+PJcaN0pJoxjMEPZUaeZkFRZ5X2e8CjtF6rYCFzFYQwz0tGvN0hid8INK2zEdm4gWLHa9uut
15Pr/a7nrn9mjCEH8jRtOSj30gHbi4TydL13aSyEJc7gprvtmCfRpRUlN9QmxVVMEUIRx5mublXX
RPDtGTLvV6XAOckrXXKTKWcvj1QYfEMYTfyw83YgkkpayfTpJbaig66ZvDaro3Or5iKadVaQxRBR
mRe1CtiiIld+SHP6RzIHD730EaOxoxIM4nxnEYAAwb9EnNGMsjT6nAG+9C7pXqVUj3B3t+O9lKOW
zYvMr2U67KLFhrtjsOVi3GJOKjf3baswfA7MdzkCNRcJyFUQuaGKQqvbZLIrW0YDcKahaS4HOT6a
KXqKYwA5qgppx5D8GJYbur8AnoCGebguWArLuuzuanZHMC1ARUGtxepKsTbhohfb8aD2rOtVutBI
McdDlGQ4YGtosET7nqKWlGc8yvbC8SHpU0SMM51MVUjuKsSFZmUc0Nqz9tWHQRFdackYjtfskMcy
QClOypuStvtORqBfTpTPCce/FlZjhrBhBV2TMA1/7kB9fdtVYoYjYKElLucADkGvopVmU5F36i4c
rccIgbADB8SPBgRbRngMqulFTwt5N4z4GEFu3wbJe9YjKSLG5EutMsqywZwYNyfJRgxgwtAASXoV
u7tJsRKkg4XQoBLsfOkaD9vv3RJeiOjVXvL+pRVK5Bti91pAvXCkEaB08FBr35IAK0QJsydE1ayr
dTrRU7O+kYwepBaVkCDARBTJPw1yzDQ1qotRNgVK3+UZZeKw7SYFqawYfS+BRhuJasgM4fjj2NoG
9PIQpz/WBrFffSK0Ti2Y9L71kQlDOD7P65Otxn+MVY5sAfKYpozoLlzgYIZ9VbIEQt9xLbaRvEVj
PKFMsjZLqmJ7LqIOtPOhX57HWngmkPSss4YOFsyZZiifu45i7Pq3eaJ9i+sUHFpjBRSnpZ8WGxMl
f2begGqp7WYWHzpRfSmmdNvXgJ8cQWV7X7PqzIv1xFE5slHL8wqMTylon0sNA09OQVwVbFGVsnss
aiFj8VHYa4/WB2BuKQ4+VJ2tcYz03CjZMFcYVQykBpb6amXSS9PTcUzJWGk7TDTpOJPi3fthRcmA
tYGdFeELHpH2GyJbwt0dusPQLmcqOgSsm1KKKWZaSLi1ccGg8iQkI2WTgbzeEF/TavxIJlYas4Ap
a9EPyrudFoPTl/uCQc9AYFbySJYagF+FQ0omUi1HLe7IKMbFlSuzB7ik25oxJBmriEnCkFgAjPAB
rUS0MRRwROx4QNU5kiBeJpYpTHadI8Rr2uq7Rr4b3Scj9aCA7uRMWaXJFesiwSGYZelbCKFSoE2k
oxczQeQQCTuhtuwGo4qoMG8L++rGtIpLPDaPUj2vbbIVwNYiN5S6O2tcdZni+IgwLLFjWaeSMWbd
RokSY59xkrFknCwa4bbCkhjqGA6l8qLw1vLtlIstgs/0ojUquoy0f05KRE1BxiyGY3h+tOonxaRE
k4rk1UA9wjsVoLcucHyG5sMwJsdFb91AVlPfLMQNanQcmANqVU0QZjdJZ/mmYg4oiOXg6xaOmMzA
oGiRM6Cm031i1rQUMuudTFbDLqP8cUKBFg98VoQtw3aZCHhQ0/pc0WbouuALx6CrDP1zVSYJlBcV
ckqWJF41M1gTVfKMh73Zym/RxEa26l5F/RBK1Zm5Bp6Jmi8AXAFrYnCft67Y1mzwi1MJtNAO8/Dk
3JXQqPK6vhctE4wdNp5RZ9LWIQXKm+ZHle2tWXwPQ9KU6coLKE9gqAttRrPJyF5TwW9Tpr8NcRZZ
Seg6swQ2PJQ48+u7Pls4Sms29i2wjGKgT6oI8rHr6Yo0wlqrmuNdbBLnkSbxRQSrp2UaxjbsWslU
opYqrfuwSYiQ71GPwgXctu2y63RwyQnclbIRSicRs7tp6F6HajU65QvbEzmkWGZPlGOiKwXhfRp6
b46Um3CAQShpALuskE+jBwCBBteWWtsUjMnPSIRG585FPZex0aXiJjKoiYsQILOVZjh4rfyxnEau
qmirNeNwyKLwER6o20ILxIMtbeoxw6E2jnR/B3nTcjSzdZP44G7AVrDIT9kw65tYxbS1gCrViuV9
0eKDFC7CLhGlS26yByXF63GcMopovbufFDq4wWhcer6nzozPib7oBrZD6po96uWJWWuoUlYNsL/b
oPJTdIdBjB1JETbEQDCEzizJiaVip2TVYTDje4H//1NM8zwt0xeSTyNWYqT5DQuZVAD8KqxRxLAn
HkSL7AJZyWkhJwrHqUaNiXSlsDfahgITlq8NYr7cJeSz9EsMYDZMYj8ohuEmJVdvSNDE6iMSzlC2
IB2Nkq8w1yF1jAI4Bkoq6fO7mloJnFPSb8oK6qAobfPS3KlJ13umIGGh79OU5rgOsWlyRxQb7hjN
eBvk1mlFPn8dL5cSUZdJiFicIBFuZxTcSFzVxG3MgpI9hw5eGsUmGeXvsR5o42atMz4MgoiJS9ed
ek4oHdr+1MpRzGQ38jCrbWezu29zk75m1xCLY25BG9CDaLTLmLPkVku/iyfrnPIWOXFgHCs9EFzo
hXHC0CrL4vt6bvnFtNqzPFWaI6b5axqIj2MTzRtN1xjUWc+GiG5LHiZfUwAixzAEd0Oov5C0Q9ch
EVxNUsA9QU8H8GdgPM9GH4XfSzfAWQKeQydm7Vlr5CssgnCIquUelrDKTlfV4CBW/IxzdXwwQWg5
oSn96PMe70rSbujjV3akVuAbg+4uhCqcGR+6HItuW+i4SebvpAwjH6G+CS9Od0pV9fqJ/poksGOL
1QjDTzs7uATRP9SfRg02WdL5SkRYfdxuanU3BQ2RrmQUaO2FDD5Y7OFcrSxFFXUETJrBAT90n+ZJ
7zOg6W1QF1urZpSdDkggFj/OAgv7R0Snkr5G2BnAl9gZcGA7GeI02711CdAuOt2MyC4uhptB8QUT
n6MckQS1NIW6b/NR3V/P/ePiRCjVLlphnHX6ETMZ8iSl1vYj2tTfTq7Xmc28smjCt2tE2vUEDx8u
pCSWvLxi1xZI8iu8BWXf6sWnVoqA81JLdgcRipxYE1+jRQMdviikKJUoZNcgeHcaUADGOj3NjMpt
tXEPYVjuVLpOWgbgOq2zP0/6uboIOaE5pInq+zaZG/ybGulScqQQObWeFIhM990rBCFjL/x1EiMv
UBet3iVrbky2nlyt4iCiOt/QxLt8NOmKKVpxKwajvBl6LT2Sf6D+Fxnm6/+FDGOg3ftNF+C+d+//
7ecfnt/zr//5350yK5v3H+Xv8sCff/OnOlAS5T9EVTFBuSi6pMgmWr+/gt6sP0QdBAw5VogLLJFn
+hMNo0p/IPvUdf5StECliDBK/gMNo/9BKJuM4M1YBW8SwW3/63/8TS3X/uPy7+o5XsbfBWyiaZim
AVjYgDKkqZb6D4mgmEcVI84FttGqCjZCUp/HlkBpeB5/nvt5XXXNjZ7XbOnxev56r3+5bQq6xW1m
yu3fbl8f73rxesLRD7WbGY4+hdMtSEa6qhzOL9FArXqNOP8ZQN62Lb7yEDTk9cpfQeXVNUP9553A
zxLVfr3teq9f6ei/rvt5z1+Xfz3S9dwk4M1hzvy6EjBwqBMx/e/uO6oEe/5287+7z89X1goMK3Ja
A7+lthdS+ywmg4WOgbYwbA6WeeqwYhnBm6s65LcxDToYBOu11xNDb/92OS21P29ZovUgroW7619f
75wNhDxID9fzv+7468F+3fPn3den/e0J/t3N/7guLEqTXaJ+imhP9zomv1+PdD0HbIeDeq37xL6R
t6mklOnXs9cTKBhkv/91Ik9rFY+z4s8rewSz9mJhoL++rb8+xX98qNeLxfXzp7uzuLNuVHank1zj
NCpxNPP6VQPjHuH4N2IvidaAleuXtMyriMZ4Jf684/W665/8/LvrVxoNhgLJTzpfv6fz9brrzbkk
HWolSjfXS9mom4wdUJX/9rfXs/KIHqA3Rv966eePY31F14s/H3S9iFl+koTzNfabPRQ+3uvZ60kM
dntHrADkfGLNr0SQa17PNfP7Gs51vYgiCQexoLBvkZR2b5QZuNnr2W4mRi6sw50U5YXbkeJo/4qv
7ls6liKfvisFfbwlawNtufJnaNX1HChNdPCNuGnWaOigIrY1AX8PluCvy0pTKh72rlcZo//+ekJ3
6s9z12AbCRPozxuyZX5e5sr0rsE4mL4R+BTqdtLWHxP+QU7NOBo2K0D9muZzzfkJcfn/Gcf186wS
XyZt5ucxM79Ny4xbr8ls+fWsueZuXdOptPxWDy2NBpN4uv53/jd757UbuZJt2y/iAV3QvKY3Usq7
eiFUJRW99/z6MyLUZ6u60Ne9XwggSKZRGiYZsdacc/zB7/YEdbpVlucMXUBxMaJxzfxGoz3mJolz
SGx4ldvvl+8aibsxa53CkDxsK/n2GbT9icu25Q3q1jSvrz3JvlLEpM4lngb2tgSdK3pSzvx2t8zt
3TceSK2p/6b3AIcn210rKJWCUSWLhDEUc40+iCCML95NGNesCtEhUkkLscpS0z15S+1iv6dONCct
M071amxjob4WETS+KqnK0b4EeaC+Exs9WR+0JjFQ7FJf3fd3FdApgtD1xYNPs/y5aomw/AMPr+jx
iiPf6kTVxkFIyBNHH9SpZ3+qw91oL3gJy2GvSGPqNrVmG8h27Sw7KMfot/nUnyTqWKvb5lRHWssI
rv/wvjHzFoRgDrx/3LfFkjyQWV3txGBXJw1uGFhcuRpgsj6pNa8Ftew34RVOU4jfkrWedjL3WnGJ
GJOXJwgp2HJllo3ww1cdb+hplgu19r3pLTSm7SX6rXb1ffjmDRNJpyWJgCtXo2HnZcjmrHC57g28
bmpXBKQSAgYS7dR7qWw8k99v9m/n7aQjXjAn6qjf71DZiAuLCs6XcbjqDJOkhitla/5+l2pTvV+k
SzUENQQVXhPs44zim26D8lTvXL3dL/qeUAw+taOs0bO6Iwpd+RH10kbbm1Bb/jhe1dFRpi36cAcP
jNXKi//XL1j+0P1e2+eRZey/d9l2fqlxc+7MRvsXjDD5B0sYLhliJgHTSn0rpeRy1fpwm4i0ZGAA
/FxRttRmQrQuxQdJ5BIGNbVyGWiaKe5XryJ/5EL38orDpgbDAH5h7QwEOVZmV21cecwr2hkpUdQV
8mFcNxUcLbUPc9gPt+xgjPd4BtWCaE/oOCWl+hF3InJ4AZfA4OqoyIdqDQUZB2mRNtOxcR8MRJUr
t/CYUEkqHPkAzLi57rUnXy6GieKer0856l6D67dis6kD/GvbrjsUAH7EzxsspaOM7OrrVxZ2tVhm
WCvwY2jdmzWt8nBxDfysLkVuxa7qNJ02HAobEvsRXsmPTx3cau17s2uooZYIEhFo0SKfkXKpRRga
L2KIBwoz/Nh1eepUC1eSmb73qU3yUtEcqVV1H3Xz96baZyVhtDdn56y2bK7QtKTkU3+tqr1/PM/X
qofowOk475FYoO2atr4yJapcEcfNdhJHvb0rTWfY9DBbN0A0rM2ghUAzBGK0scjTjVlxnGVyKNmp
IZNRNBw2cmerVtXtnFRugpxSl541JNrIVKlRYhvxKvMq1araqRaVYmrJhcaomWhweaR9P0ZtDndW
L+KvJ1E3qb3qiQi+4zlTk35E1ZJK9LVN1jyV43+eCSc3OJlYFKMcoODdl7dQC8YOrVYjNfqUOxO5
pjZTFV/1va3u+L35dXMufzBfq+pB1MH+7TnV/b//xdfNf/235Psx+CORyPTV1yv4+1V+3fHrOdy6
QSIbeCZ0Hy765Hpz0YPxgwhJblNeHTZhAGlW7VOLXt76vbl4XIrUndXa92PVZr/U0YlGgtqwQ/JV
vlZ14SzgaOVTaXRT/vU/v/Z+P8/3v+KKqNNQztA4/fP/1KP/053/eMbvm/96ierBfzy/fFa1b4o5
U3gxKjAuPob82aoFmKH/vGkRrr7up5GOi7yLKS9otRxtfC9sQWhMIOYPtUvvYy7vvhyafd/lr011
w/9yXykZb3FPL1vdz1Ljhb+e6+u//Mfb+wH1Grgg6nXqFf/zRtVrV/tadZJSq9/3UTc3ViKN9/+8
1e/7CIMogqGGXzRaxJdQeJJPrBbqwxu1jq/cNcZ8p6XOA9pT6v5ZD2qNsgpxTMMA4gL5OSCY8iTk
2MxVQz61/b342tkU6HP9GvLI33ci9Kk8fT2lehK1rR7+tVNt63M2bY0CSYOHWorQmHFdjbrGRLbx
T12GkFXXRLetm7hceaiet7ZorGVbVwg9bUsTCLXlZW8iC/rBmFqkmtCYBltPNr2BDkaXA2hbjtF6
NZYE5MInEUW8f6/BfDcbOg7U3idKkhgtGLOsRXUuvtZsQuJx7nsHyHLMGeX4yVejqqRwABlYJg6W
LIxRB56xzhWSxMYVZ4qZ8UeETBIrJC/doVyonY6GIWYwEf2WrnEPzKXZZTrROes48k761M3UnTxx
muSityEVQln5yjFUZauvWELSP1CAG/tGAX/lYnQDCK9Aj7dhKX7avd6fBrv5c6H2OYwQNhYGCD5r
WEvaUo/oLyztZLYLNEYN07xRJ69L43nbXF2OPXklVgvauSBryxedUzCnCPlJiHbmbcoPRq2phboh
A8Ky7oagWJOjMZ6+FmYWHdoFpq06N6rQwUSBQ0d5fv5aVXv1AjuTnfhoWKPhRMyrz1wj5v2GzXz4
+86GPFurh6lb1JqA6WBJzXPTdX8spCX/j011q9oX18DYNH8Sm6Koaab4JIo4CQltKMhxhcl93zeo
tUl+VP7k+6TWMwtV369a+14M8hhQ37napzY7QxZ9vre/1qDXRgvtwlQdO9/PoB6sHkeO5qVzbPRn
8pKrQhkZG5Lp8c+mpi6ZkZrskb9fnGqyldOv9Ed1V2KrkFbqiCj/uFNmxfs4hn0lOZtknYPcpG9J
9wxU8gnHhsfgyAD3kEpOJxOMaD1KdudgVf2VWvT1uHY7ugHUoFsuCgZRPGrRKxioLbGgel99ncBr
/OD/c7qSp6OcSPdtNaA67KGZnDKAo6OMMrI4gyOMZ/G92StY6fe2WlP3UfdWm5VknqoS5P93dP8f
HN3kW+v2/65au/8smzB+/7NY+6/H/E+Qt/5fnq0bvu3qpmF71G3/qdZ64r8cnRAW3ZX1Xfffg7y/
q7P6f1nCtaUZ2VMG7v+X4iz1hr+dbT5h2fyRCoFR3KSl9O8GOpAahReUXnZo8+qzTGpEu7J+U/8m
5Po0aSaTFT99ivP6SrdCPIMRafIRAWfZYsDiZugeZVgjPOyf+USNMSNyE5eLTsSllpC1HCDwa3yT
7im2x3bER9BrF29s0WmWlr6uPOs3gopqQ7j45+LUJ93R/HNC4x/8Hb8rYEoXjYnlpmUGujImAz0W
feldE9UXK03aLbwKTB6iy7dLO0dbq/cuufk6YmLoREYXPCHJwSnFbaXRgOtTkRAw015ruYSuafSg
eST81CTBUBRYx2zIudSm5kcxCeTVGFza9BDpaC6a1LwUpf3DaAjOdki141ZwI4n+bmfRLXETAF1a
rnN+fpyXkeDmpCcis/Ruhq5dx6njMqpAtjrT1XJdGsAxsDmE4dHDkA93dUCryPMR6jex98vP9Y0p
pmirD7JN1qL+G2pYFyIR90la83Krp74bxqslPZfFshztEeMctezVks+UzSo738bzaK/9sB831Bfu
oNx/2pkGs9vZxII4oBwLcEE/DOnuyAkdk0c1Hq2ezBu6RnN2lzr6USw1gRDGsuGzuiUO6Bk3HIld
XNpIW4H+FoK7aDp0A6PeVWtwdOu+QZXnOpGzyqkazh0KHJyEH/kQX5pU+20OAbG+OOuSvWVGe7EI
PGlwzIvipUDIGpbOPuzFL1JXCSWBtTrztoKluXX77iUg8IiyHtC1AChPinwM+CR6+cnZlHF/t2hz
tkly737s7Det12HDljS/r8yu/6iUabh/6YPkaqYCIYO+Dk5rtVAA0WS39pWtjTbjJmjLMzZBorIZ
Xe08F6FXlJJxYlUfweBDsIy34BjQJszLoSS9iqAa/ANTRtysaYbn0SdQzzP8TUehdOcxGBnqMDw7
WfsgAmNt6/MvS3zOfQDPN4K2ZqGqNEJb36YBn3qWdtibjA4rMOTv2eYnE4wZ4uNS1hICIFwFOVYt
wfMrr5zvkwi5Q9wSPdnrydFO5/4hwz7VpfWBE0t+N5InTIbzuYunx2kIswOpRmurhQ00hyI4Cj94
XUDRr71ZkP0NmZfG48pLNPvsmRNWXwsrKKRYkbThZnGTbGuFNoCJmLQVLzIJNe+xufFl1kHk7gnA
JVen5/Cdg/ax9froGEU1OKZ+/IGePgiLbdoRYprUKJ5I07tuU/1HoYX+cZ6NpwTpwgp81I5h+6ke
l+Uq0eKrsuTYnQxYacawvEVQfrgaN1dFZ8+7NpjWjjbO6862byDAYRYaUan6U38IglhDIh9Fu95t
71AxEGL4oc0VuYkp8mPDnMBdxTUEkijYEkXqnItOvulquvVAeO4MzGcU3utDmNfBQXO8vcgifz8a
hgbcrfWQW42hFN1U68Kwlkcr4qPxo5+x1rbraqofppnoFVpyUG387NS4orpzjQHP3gQELUlwmEls
U1ICP3Tc11TzDZg6+ACdZGf5sbhqRPiLONphH5SAtJrYOYAArJE3YEupw56YhhHZnkW5c4OXz9uB
I0eQWiLUBSaOPNzDxWBWb1nvip2t2f05q6D7YqFfpl/2ksePYko3C8K7rTOSNjAZnX6AYVpvhWcQ
n567V6PWkPO8IL+rQsz2WnrW3PNQE7OWL3ghEQvXhjMwQPGvUXW5PBobTZBkzWHUCT0fANo1qfPc
2ZYLLS3cDTV+hdbEttJFzT0RfMcw9bEiVUiD/NHJKAC657ZGdatVUX3jNAZe7uLJYjhMlJ27t5wJ
DODcHu0o/sEFNKdkGtzHSGdMw53u9LpDM2JBL3Sm5mq0iXVYFqRU2lLkz11RvDMEu05wAN4YHhcU
zw9+5Qk0Sh0NhFc00bUR/dQSrEhDi5zdEQ3BsYbxZLbJc97QrGmLGJmuPW1b6oAkHI3ZNtdRnHEY
UD0qjpQHGA8L4yDiYd5EQ0EwnfBgYMz92SPUfteTYrkD1wSDM3pDemDezokEW+n2zh9qFA2+R1pW
O71Bfywvhhs+D3N3Gv0YbW1TzlBYPYz6hhdviGe9F0uLiirUbwy/vo9G4n18px1fbWYqF7tx74dS
FKep46UaEdQayx0jTOHNcrTaeHkqNf3Wq/PpTPE43YRTnZO1QhxSskSbLh6m16iC4JlF7cFsLCp/
1W1RLsArUts4aCS/np2eT8SMGPqSCLX3hqK9icqjGRQpZ9LU3xdBeckS8d6bfXzMvWzbW13zJsYG
WlFh6BsLUc8WbtZVH7bAakJyZ8MKGaEYyCQRGBhnz3lZXPtpNh+zbpjoGeP2KEz/YShSREZeAyQu
+4XE16fXF7gbjiWs7di8R6zUC105PxdMAN2PtkQBQUj2axKZwCarBLY0M97x5HTLsI8sQsRmWyN0
roVGXM3Lueq31qgN98WQUDTPMABEGNItf0r2vlHnJ4+LMfnh6cVL7GtojP6JU7XJSGS+6AUsKVLp
tUedH/R6nru3xHXTnV3rxb4pcTrqHmm0dob3Fa2F2PgAdrbhgvcE5RheiWp2tqIqCNBwmujUJxEq
qu44k+l3PTXj3kG4G3BUHdG6FmRBZ1jmaHXUIDNr1K9VyeXE9FznPMV4Jp23vCTBgmDgN93P+osp
F7Nev3vJsgM2jFC/2gxmSporP9oqr5Dp2MRLUlfHDRrgXaQ83O0acq5oY5kw6Kscdq6R/Eg1jNdw
huV1KSPh2esdmm1oN600ash7ICUmWDhb6rq+5z1EL2Hz3Ee/WyImqCRvdL8d9o1bP4au6d/jsPEj
qwEr7uLHKRlImHBHyfBakF3NWXeowDnfkBVOB9Y7ouRmIDdZGI0Yiuh6e+mHBAH7PDFLz8trw65o
0Lpdc05L9z0i1m1tRPI7TlGz1clD3GTnIKQcZZvOdCTYPkP8Whlbp8o+GQ5RUQkRuespuXBpw4ex
JAYXzcV8QQQ6bDtLUCDQYDN1HT8VDOdNAwWvq8SxokKuMxX+baICNkhEhmP/aueTsXdy1KsVEeu7
sXQQmwaDxuiLzHHGlcEhthlnm8FY7XoiBjZp0f5C8hMerEowLyR1bMznQzy6q7oXeInGC/lQ81kP
cu9OHjJVmom7abhHzpxv6yVtNkx1za1TLPU2COaTz8FG9xs5rm9iA5yH7L63HKa0jG6hPYTXk8tQ
nyb5fqzIiekN7FxzWmL08NxdNRfFLboHEpXbO93t2luUjuWNrD4vRi8OhEc+elb/yPyXgNS5Imfc
gHNrR+50MDL8VhR3oXVnHYGebmPBYQAS7jiltW4JeOYQqH6SPo8v20HINMbcTUAV2toRyMvCNLGn
/sijzt0ElUmGVF4X66idXsOyuppz801YnAm6EQ59MqQDPxQ4XDq+DA3GDkFoi7H2gsLeVhWXgklH
tOBNN2Ve6Jthdn8MzPRRV6f7ZcEI0WXYR1GjCnzta784TgxdtDzZFrF/nxbDu1O2R9gjybqfg2ut
Kj713D7U9XNt+D+lx94FT9yb5jEdvZ/BWH5G3bQS8Zvv9bBo5wONpY3z3PgC/+X7EIujFnYkpVjH
WPjXjE1vNN0Go+is0deRaj0emkjfhJLj2qXatcUgosfE72FVItwceuS47wDW1Vq715Zm12nIfglP
FhMG1hJbl060vLRV4ENYDrYl7q02qHFvuz9Fjysp7K4A2j9wR+TnAyGEZnXn5c4jV1o8QfHnwMB7
lc3tS9BauwYi8zrqg3Naj3uz88jRHuG5FL1xTaiBqJ/lncwqffKET3GExnUy3td2cOXlIt4UtvFQ
Gg3obBvtp+GLFQEY14blk0To3JWzd+LI/t0LfxuGsVjTbwUzgLmsg9ej97sKpnANQNRrqgdCe1/G
5i70Ma7X+WMX3opEJ1gR//USIpmwsSHdthZp4fIf1hZZKQPzDn85T9wuBhIrEjt7ru2UaDzvRCLa
KjXa69HlGq/N2EPsh2bWkK4axW7UZOT75LgwI6ocD2uAwTXY5qMDcKTW5Q/kmmB0qj3jxpljSOUx
pT9s5lFYrOcqPswdURQNMSXWRFyZXmKQtv29oGO4mPF1brfdL3zlsefhMkr952Eyibs03qa2fSVT
RPq5J6N+b5vhSQNukpJzb5iXSqt2s5h+af58XLwftuu+EH0frKr8sejje0ieP1p7umiMruN8uYqa
am9P0aFqy5/WrN8OpnntNAxYSPHxHPRHpjs/FJP36MwE+2qh+Qrm8dqZrUNi9Md8eAACt+0Z4jCg
33qlsIi3nGHTuFtRZI9iyA7RTdVwcSWnY4fkcN6ArKDFXhyZkWXYIzXscYh0V3Hl8WtIcAc1t5qZ
wzXhSKlMhoc65ooONiGWdP8mPwnGlC5N7xUzvTOicH9N61OM2kq7RwvOD9K8rXvz5OCrIdVy25fp
NX2lbYVvB+XkPfpNPoxuesi9+dFbCKFt45OT9rukM3eiF5ex6E6EV9/o9XzTmG6+zkpAZV59qV1U
/kzDnDjeOJq4ojTwMmDcg4qyikZRcORYp7yN3+hj3GHaJFUc7jAKyUTY946GSyYdzpyEyFxqP0Gw
nW0k8wQHr5NluvBOr6QgYaLsSovyx+xaF232LsKuP9PpsTFyHMwAdlvzFC5Pnd7uG/LpGd+tbM/7
qEDAWpZx6zvhE0qAY+ziNM190EAcaQM+tKneJTmxGzrXVBQnt83kHUILkXeRehDO57chStQps8js
HTL8N/ol944XvWPsd4L8kIj+VxmSb+9YDzkQHlimP3VL7Gat3zRD++iZYIZJCoBwohNRYyPk7fL8
6NkEDBSpnDA+8Vp/GyK4c/rgB8YY35t+uF39HHKCW1JnW3bOY5M5H53Ucy2m9zTk9pNutB9+p/0M
u/lEzDxuLx29vH+VQCx1xl+hme/1BKqJPFhADb+VSfXeEeNAHvYl7yxC5aJXETwWrYFoQG/2zWAf
0YVc0xM4V8OI02j0iZoT/OznnA6v5eGhmH+bIz85t9Zfion6VCrkCLjcVK7x2nXeU54KArn8y8Rg
oqjE60jJlXMaGQ7DpU+tbZW99VryXvCdBH760JfRNvH1q9ku4aX4xb4ni0ODS5qL/oETBsQIzdho
leR50Op1pluHgIA8j/athT+WZkbCxMJKDCT6wUMCOiWxqeKb8zXa2uvImbaiv518og4WXiLBEQlT
InJGOC0Cbqu3Eg6+mbT2rNk/3AuFxhvPZDRCcWzg6oP9aI6f4xrfcpX1HWX16KMxw1092DcxiSxM
20lIyCaxmhkt4S05GNJaQfjOfc3ZFRhyh5zHRPo1feRZ8kz0OKQJz8f1m6D0CsY7snA4u6XaY8Nl
cxWQ/Dw3YLB1a1ca7vNScVTPVb4vYn3XkPtfGs6l8+8wXtylAn9AWxVvLW5lNyHj1lluF5scB5BN
BGvfjz5FJ2LOY6cB+FXe1VZTU/gqmJli17OyhiwnGQFLCPgh1A5U5BYZA+L2VCcQPw6rqQLepnXt
D6N07ggTXArjUsTZTY7Y39H0vdGNN8Wg3eSkHM0GeqCUqRGKL5E+2WP5RPfqPLvDVW8lxHSH66Qt
Xn2QREluPNjV5CGauK4WUoiwGOCDA721yhOmRKXYzhPpxnKgVwfLvmQaaDuHjpOJk0D6cSAaQadF
X2CZ7lWdd6+RtYdjwRzMvkfWf9u4xWuEViwuzonNFZfZn+5Pp3lMD42PogofedYzTLbPLccIWkYE
aMEpiZpXfUgekek3oKQ4RwwTQVEUQWlG87Mv2+eO4XkTtz+w/F0zAGakRSphS0tncPA1Bd1WPleh
z1cRVYpidqZ1F2t3prPJ3fKjga6SWOrAx5Z6YODEt5I1G9KjP3VmtGHQ/27RiBWtBXqu3Jr+/JIa
493Au+u5UBgFBthhS6PsM0wdrEAmbi+xvDR1cT3RrMyIF+6t4dYhMmxVaxWxShPmqQjB3DRdye+r
7su3wRmefbP7kbfZpavFnl78vi9JyqvuzSrJV55OTY1oquti/sjs8HecpOAFsvfARZayNHa68a3+
PkiZCttLEm9Qp41yjLg2EmsTIe+Vxr0tuDVG9FZwg6P1oRiDO8PsTl6CxTWBps4Iq3zomgcsFwC7
jFWmaVxI+2JjTu0hRYhyMOJdSyV71YYyD6cfF2IFKU82ZP6xIyyXekdBJV7XogdPOOpbvyBwgAn6
Q2L/aMV4w8yVAVNGN9ed7zLiy/zioYS3g9VheW2gWazcstrrYQiFo7jRNeetI395NXXkwlj5B5A+
+qOfIe4rTuA4iKQbLNNMDtlsP1o+vw2DuikOy2yjJfW5Cagr9F4BkpdZ/cYNyVF3zEtvjyujG8rb
sh2uS45lpBFM0NMJD0eM89QWEMzyGEjzSOZ6Xc7bsSZ3e6G6XZaMsRLGR/BBf2cdYT9RZx5afxm2
vRboVwvnT8dgZCSKdmdbEdJsm1QYpONYABeUhzVT+F1ahbTNQSQQu0AY4WTMR2YAxIMOnQ+yHIAI
zYT2YSpNvMBeGG1FGx56J4hovoaPzAh+LhGGu7qVsVgDJfMwszDkQFO3vCi+xi+JC722HxPHvyXR
z9yPtnXrjPYNpHM0D5b2DKJb8DWGj4s23dpB8RwI8j9QRbZkaPXaJupq+5BU6bQnT4+gAdNg3Fz4
qxgwuOH60dYxGrjSY0viS+ZvMEy+mGVA0E2BvovrVmM7r+iAGf4w1QMfFK0C5EJbu74XMrCsqZJu
Y8J+wHjX7PJQz9ZNy3zKMzGk51UTrgawbHVN3mIfzzvK7N0F3htRq35UH5tgsJ7K7BdNhvdmvNhk
y/S2+9RU9BOL2DsULl9hHmx1U9PwruOUxHEZC+fKRz7Hz48eTugzGS98Sf2G++5G4XgMy+Q9qkgY
mfP+KHAhMH6r7GOaQT1M8hrPWO1tQk3fdkE5XyUQMvg2cCv6rQQ1JcEPgXh2FcZEjmktuRcAyxGk
cChZqU3YkTPYjKFozErjqjk4+RnY20PWZ58JgaZVRiqf7/DyGqfjoubcRs30O/c8LncveVkyAygR
/llPWmI/l5GJakBoD608kpuGtkiH/hc9A5nDWemZ297rVlPoUNwoCNppXMJPOdiaBXlMwOUp76MN
M9UIgR1W81sUBY+TQRruTAjPbbNUZ7cqbqrCI0tdimUHwrbaYHybDe+D7D7Hyw9OFtWrUgtmRv/H
pcw+0R1sMjRiveHzCQrAa+lUPFejkOn487E37XPV1eQZzdf6CD/K0Jnh2s3YgsttrnEzMAT/Zex9
077FsP0zN0kW9UAsUFjmsAiTfRq098yvc2ZQ2XPvytJhBVnTj/wNEtmPrKIfllmYGMnk25JIG4tD
5hG/kLsbPdJI6SNZhK8g5wec++ZxoukApGNPuNzjYA9vgeSBITNZsN7Zjjg6IU4tNKjEFRpHLtkC
mUt8Gb0emhxWYBP1azBOH0yraF2hNMeljqR6pFWU4fjU0+LN8AGYLONm1I37MYk/9JGgh7l+CBPr
p9nM10lAxh3gzV86UQWpNz5bMZMS1yUPvX3SR64+fvNLK1+swY6OAVfelpD3tc0vmZI0SVgU7HYc
jRF5KbxZTH/MLuo0OQmuiklgOavE1H66oY5TqroXhHZRBCEmabrQ5HpxqBaSqzJ9RlFzF1P1G717
eiibWg92uia1MUvzEE4ZQaD9jREAbiKLoeyzs+iC6mrs9CMV5oFZIjGY1KuLrQnJtcKWNZcTrRCn
OVKc/nC64JBO4YlZ0saNC8D3I7J6x7yuhwwfLedbO8BFmI572Ky7UB95MuM4OeMnxJI3EXSvui5u
Oq0hRj7PHog0SJ3kYy4+w4SCRsG40e4op7vi7ObGteY7W9MiacfCXYyY4dIYqDTmZT7AdXo3bCjy
7YypxIj7TaXDZ8TU99DGESk+1bs1MdXygeBhJOCgwzzLwXkdjsO8zpv2TG6pTJmoPrW4OUEM3jWL
ebHL6C7uXFI7SVF2sv0iiLnLyxhU6chgBPM5rphbT7ObFWKT5xAru5EM+/opzCe4NoO39pvo4CxI
I/qp/MyK+mhMxe1QkO1sdHRlUe66HS5cqooWXYpYsjbbCLqYi1RFLvwmHb/W1KYmN//a99fmXw9T
j/h6vphw89mi9ZR7DEWdhzgpjZ2+8BE2Ncl+gdS4+lKSWtAroMW83MNpQVUvVTimXKi178X/xb6J
5gkAJMoiABXTozIGzNHibJAFSAcuShEltlYLtem7bnd0l6dG74furLTXmdI6ewhBNyICMK0HVYaZ
SRoyNKWgncg136rVKnfRc6rVpTNuAtubdoEXc1L28yk/qYUmFbxfa7hWSydwDtiGu71e1ccv84N6
mV+ryh2htisMIxTsgpVbEbDGEO5P8bNSQKt936roL0G02laLVuqlXVDLRHbamCtsWC/ULNlZFc82
vm46mijZ6KBVp842ubDp2K+Vhl3J19Xa90Lty7VaO/r9T68abgNt/MgQxB0d+GKRBI15IeU4F/bY
IiFklsSRCQkmiyWizD7AIGEqKsllOqc4iTKDFPiZSrhZLhewgY9ZC/iskgg0HxbavHCaxEUZbPKJ
ENpUItNC2GmDhKg19nxAlMfJFbwaMnBybQTItYLfzwQlCt/3oZJQtnISLzpyodPAJCCR4DZXItzM
FpgbLvgUIuBRy9LfOio0S2LffAmA8yYyyhMiME0Jh4uIR9Tn+meDo+EwSIAcM8ZEAuVaiZbrJGQu
mJwzXYZyRXF+WyJwcyWQbpJoukVC6rSUL7P8AteBsNMlzC70wNqV8O0cCbojjRbg7KjfWRKCN0DD
MyQWb4GPV0lQHuPw1ZMj4Xm6NH5LnN5gWtZlhrCXuKD2Aph7C+w9V0L4eEh/yeHy5fD5Ggnq48C+
jSW6z5UQvxSaXwDVL4DuZ0jMnwfvrzUB/xUQANHQWdfkn3cSDUjcbEC1gGhWQ4IDhwiE4Oi37yBF
Ey6z4AW1FtDgEv8uJXhwkAhCj+piMpB92Dl8K0KCCi0dZGEq4YWRxBjq2iPdpemaPFxA5wp1SLmt
kPDDwSC9i/m5e51Rkb6mRnoMYSWaIdBESmzQJw+Ymn9blAgWCVd0JGaxkMBFKnkkenNhYqgKjRGz
L0NGk3q/AasR6Mp8MSYawhLjGMtXQu+JmAWT4Y0hcY+BC/hxckBAlv1ESrzEQpoSMJlCiuR6px8o
0z0yANnqkkNIRwmlCQ2VnJ4c98IcBBywBkCp9n3drG4RElVJFgUfzHmJD4UEWeYQLS3Ilr2zXJV5
zdg1KR/sZqKE1lygQZ8SmJgToU3a9O7U1icU28eZXIk0J1fYqs/jZDzGEq3Z2cZzaRGsqPnVD1fi
Nw0J4qyX+1GCOXMInTakTtExUjQcIOo0YA4a0Y818ELYnq2EfCb1rpfQz1jiP11yJ2IJBC3d4cWG
EDqkXbvJdBNfX0Bkg8SIOhIo6kIWrSVitJSw0UJiR234oz7XKm3y7kYJJp0hlNZGC0DNPDG9XVlT
yRCsI98UpqkH23SEcYovgsQNp701cqQzRgOshtY2wxLYqIEgCnqUuFQBNzUn2pk2KijVQUJVAdg8
VFBWMwJkSGog9MqSCFaK37/GmkGYm+s/+qra5xLXOkpwq2acPQlyDSC6YtkmHExCXgW010BiX2f4
r6B1WhizxtEgIUgCYn2YZZpZTucxXTyieYbX3rHu7eV+kXDZCMpsL3GziQTPZkTwmuTwVRBptVhm
oWoXuK4TJ0Kb6kpNVNigvQQVnVdo2vR20/LQiOU9CPg5pUNzT8L5dkzuhbgQePToS0BuAil3hpir
zdYVaUn5toel68HUrbrkl23cEgY0UySnZ1F63Y8CxUdaOgR0STBvP30WFaBecri1W20C3ltJjK8O
z9cgAE/ifRcJ+hXM89CAEFOHenmTQwNOoAJPwrzSibVKW/PY0wibCqMnU8cnrwkGgDFBcrCY5Fgx
wZ0W1GFRwXmL4vG6DM8uo7hN3BJplhFZsKVAYa4t6MVuaP90XdKMenqVem9Rk0z8h7mNp0MkzHzV
FAJrZ/g+RIb50qPYtkQLJ9kNj3FPdNecai84NWvGZ+S2jDsbxnJWG5ymh1MJe9mQEGZX4pib7NZn
cDYQXtDPIVoxLTbgj5IHWzKB1qIURCcjhqhdTnIo2Vr6eRa07EwFgm5AQjcTlYh4bt8Tr6NSXxUc
N4JpmU+HPPzwSCY4u0WBVI3JD7lLVkk8PFNvc0bI6iwAEsqwuG/a6gnF1M/BTj6T/sOyhdgNEmcN
3PXAede+zfmwckFRT6KvJ2b89AOmJ68Ciw3ok9SooOt277oo4GZTXkbBu2yJ9CGkoZtuDEnZriVv
uyb0fZOmlrgS/83emTW3jXTZ9hehIoEEEsAr51GTZUvWC8KWLSTmefz1vUBXf67r+3VEdz93RBVN
UhRJgSCQ55y91/6ml0Ruh4qSj/u+DMnqDpbQbsK7VUSKN/ni3jYm2DtfEr7rJet7Hkj99pf8b2Wx
bKbpoZdk8AT9IYSjgLwESW54ocmPHpYscSBYHpip6jFdcsYNi9yqPGA+U7vT1jeadxAV+9BI52dj
jo8ckTSC3vzOKVpiAoX5SS+Z5ijdxzXann7tdtVBtzbrtzT/OS5Z6CAZKIc5stHSVdfYQaIDbVEQ
oA7tHuXbLVO9qW1mZ2i/HE0+uVW/dZPw93i4HmnL+gfpmfcRQykoOk9pQrSIXPLbfYLcmVkf6Ax5
dyGEffboUhxjQB8rhGEZbgcWLt6SCg9rIFs3KIglgfGK4PhsSZDPMnVyiJTvlmz5tLvXRM2HY/9c
oT3ApVZv+iWNviaWvlvi6Zec+iqs6D6TXM/Rxt73S5p9EJrfa2McVliZqRYq9RN+IbxN14Uga7U7
eMw/RIsms++wMiSJeA8quJTSJc4itz1QQmgcs5T2REBJHalK7Aj8SfjL1nXr19vJM4OzEf7MGxd5
nYdfi8GYdY447+6SkXlTog3vqj3hXafU2JgDflcxB5AUsyjB+etOjIqlcRBu0xHSWMWrNhfDySWS
EXsrzdPmaiFMOsVhf0f3Jd07HTodMdTBtoL/kXadcbIb6IeNjZSrx8+Q7zIF0sZtefeJEcVID0JS
WIqX0QDW8+ue5W58A1QB+llK/kKo7906QBx2VnXFqSosm3HX1dXLr5toTrCAm8NhCgZ7R5HNcHFZ
/BHGNiaJPt+uKZrIh96Jt5Ojg1OUknNJW4Grc03DOSMhYSNz80s+gzu43X+7cPug2MV598qt9iAG
jUZDpOcGtN5ZL9cij9IFotdxop/KVzA/inLOz2XTFJvIqH2ihmZK+1YpHGauKrdWN8EVd5gLu+P8
NmU657BV5WcO7meduzEx59al5K8/18tFZQREjznGy+2uRHvQ3bM0X1etYyfHAV/tsSKXTIFDOnhh
s0PN3JxvF/0QQKMriXZy/e5gqcbYwKnn6JXHmDxSG6sybZBNOlq0qgCa5JOzD/nE0QMayLByHhDH
2bBp57A8p31XnNGWLFRF4PJ1kH03w9rg1AXQLfLuunpkuJiNaEWq2N4kgiA95I5i09VIBbKI3ccR
KPGicIxA5RcR7zF+p2xlf0BFeh4oT9akIVfruPYI8sFrSH+b8ZQ9lWd6C7AuYU+nQ2ntTSkLlhJ+
Aj+wFBWRA2zlBi7G2RoHb1+0xKjGrI66LKzPudNYa7PBQuJ2IYOQ251uDO9XdDTBIz+ncgeQ6OWE
AruTPieeTW/n9oIRHTfQNQVByOd+2QjhyMAAx8S1Cn1SdGD63N57TPvpfLvWRpxbu5hFFMjK+zzI
ose655tm1u9WSLiGz8w3taJ6X/TuEXvruBMV+ESbdJiqZD1jzN19m/EGIjG+WozgN6SMXDBUgawV
vVpO22+VogPWVGR51iHLuclS39jQu3no0itj7XLjebsCnVBoOCilPLpJpI3BFQjB5A7DiFQCLmEt
op39aD8FA2u9ya/2kVZvsm++xBlCaAPQTlYiueznnL22oWGOF//j/+wQ/y12jbuklf0r0+bfsGvy
/Oc7qZ9d+09HBJFx/Np/htuZfxFGJ0zlWpLjlmeSb/Y3vsaVf7mW4wohCb+hca783/gamDcOfWac
ErblutLGlfE3vsYWf/ke3WBPOo5rWgwm/ycOCc/9A19je65ECC4sGwGsI4T1R/SPg/HYV0XUH2oq
Jo3+fN2FJN9ELpGfmJdpC7SvrfGR1PLJYxa3KouZrKxuJIgtZuSVe8CvkQd70GJz0HwkXLXes9d7
hCDkZYCy9mPs0kvvgRgksOeO/NFhJaJjKqAMuvBc1tMy3PRD1ngcwUd62PaezBqYNSpYSszPkd+R
hWDOd6YmFnIJtyml+60Zk8+ubz2mJuGmAr61bUAddh/E1gkG5gtIMMzKZfFn8ibrjFC2YRdI81ts
shKeyPsW4+fAg/1pRTbUyKcexnXNwIrW5XMNs0DX6k458fdu8O8bpa+cJy9ji0NY1HeJOffrss3m
VQfHZV329eusy2cdFE99UH1t0no/4XFqRMvINHC/MAt66Nzko2dJu1ZO+ZoWlN9hK1djwWZ2lfWo
SudcOyYmbrZTEvKeQ7d+tYttGemdzKw9lK9tTBNjWSoIE9q7Y9/1fvya9sEeoBb05LlBXJX/YGi7
5XR0jChBV6DBiBHkV+LAKVe9H2xDToArWk1buAQsCJjsK8WninzIY06dIPxci4r3kPalpPGbHgS6
v9AaCFZQOD5ghyKnfgvc9j2o+b2IhcIqjSEtD9k5yjMw+IFFkX/bUwwSJtT8hsp9Q5nMwVUvtL0x
PKoKEUmf2I+zS7uulNZheeLYDlgmLZ920Bg/7PIlnNgOZSpxgY7eS9wtQut4ZBBTpI9NiBGxGpFI
xsQpABRLytw5MobZDD29XptqMmqGuy73q5Wc821X1Yy3SsUHP4efATMw6ncJMvCL/KORzEfTOD8U
UXgXuew6/L9vvYaix23MdVu4LzV01zMZNu/gMeEQ1/5z7Nb5JgqvIZPLhqra1R3LYAGbUmcoUe3W
Y5LnTg9Gb75b9buZRMaT1QRg9n29CrsStTAseJ88Aybd9iw4S7hudGCJNnhI1GXDex0c8tEC96hJ
frl9WQLfH9dC99uZQph4io/S7QHzTvIxww2A9MhnWRu+RDNtEIaBickGEs5jH9XW2jLDx6rNo10y
AbG1KQTjKufPLHdhTOLiBHAXQun7SCsMZ3C/Ubn1RP46vY4nMXREgPnunVUAf/Eqmtap/5Ppuo6y
p9KSGHmnPf2VD1qmI72D5YtXJcdUc9rLqI3HKfkYfSiSlsVWqa3ixRkOmllwYCd8E8SLuVBylmKt
Nw0akDXRW+wibl/gsQIERQeNQId5CF/NovE2LRM1dtPGZ3JYvw6xYjBzBHQFhzjlK2bwpUMzua/K
7BJIdodIPrs+BXtfJofQnE9z8j0BtpJ42dqq2NYd70KY4Yddm5uOGnWOnqN53JmJ+eBpXa49ly8N
y4NxpckVTIrsWNkjTqosOLf0Trep5ufKi79Lk04hx0bUHlXwivx+OnR8hK7tPqM4x49id8yTETGX
fsRAtcKskCqOpzIPIiKNmYE4CPB9t3l1E15XuRW9sm7c62a6eBw9MVqBiUS2XnIEyhrP3FXZsKhl
s+8GB7J13FbHrOTAktNBWReYe63G2SK2go5L/EgpND6U1HzqPJkCca26Q8aEaG2VJAgM9dSvfWv5
znbgYafIvRtjDpZFXX+zCv/DGtOE6Wa6aXQ1boJqIg2hDPaFbZw92l77NpQPiZ5PtZbWVlb8Qb7+
0jQcjhIXg8Y0yEs0oDLLu6JZQJNL8oi9q+Mo52SA5oMNsXIy7xoGZxGhYvIj+YkabDsi6Fl7M1hq
E02TiJMPSWjoWhtkWPQa+dti6Ohth+o4JDWzp8Jf6cn7LFDyFrRd1qazqq4io01ZdAQziKxrNr5b
cHjLmInCmNqGGiE7ZbtNeny/RSqJmDbxivVg+w8Mgxnm3xsZH4UR5BerDN4Ty8X0ahIAUMY/ujz9
JAc+rQRlVYtvYyZ1aleUNUPsqfxeJoK/uXGee06+a4WjZsOcBKCmhVjGZndZjiVhYz1ONRDl0G+f
wJB+EnX3Y+zGz7VKiR1sWw4WKnxwkx+3vXz0D23CXD1GEdUqJvy0hLNmYv7pFlTQ0c7LEF4nuY2A
XqJSvJ2wKKCi9WzwRgujCfCD0PoIfNmvYyf6Lvvyfpzab0g+PjSNnnjuvoK5QT9opj/QYhC/JVt/
vejXMttythG6tKARPYYTrPip0IjQ/eo8NsHeGZ19xdF+CjoEwdG0Cix1Nw8ukdfAhWPBEThAZ1/h
UOoiZ8viiAP+LH4K1X7x5hCJdjo9zjKbVixpv0bd7K7KkJORYVLSMKpDR6n4Ls/90hOw0zujYZQ/
5x7rizj7JobkpS7FyZxzwgU4T9I8LIX46dg6RhQzvrUBjchkkY+r8Jtt2/26Ly/O8FW3RYrs3WlW
qCaYm48tRDnFwcZP1NEHbIfjuc13ZpNjnqKeYHy9NmAAQPwz221XcvAZXOO56YFI1x4T56CzHvsO
E183jjv0I9NejaBie1QRKyFRPaT9uRqBo4aIH3Dgke/QMe+LcWDtJ8JFUpO5DJ9rKkjCdVPmPcvp
kC8PMSSsONJl9QUUbjUa5r6POCAaofE8T+3rmMzJCXAwPV4KtNqxH4GEbSJT6B3zknml5dVpkfUm
oGDXxNd/Qm3WrLV/lQ1EB9hgYqNxdlwI1wsLgxhuli5RaV3dpiEJyjLvplm83vYcXzIs8dBvecYE
+MBQtA1h5UKc93d2rhLG2cw/a6O5H/rgJYqzA7UswUx35Don7Eh47Z3RbTEMBg/WjH6pjRFKaUHo
g1lqFJYTjtH8pzeY1QkNRwnzKPjWMrfY9vBpkW9TMK+Kyv2SFSyVEoNllkogiDGJA1K0UmUf71rT
fmKT55TVCsPgzTW4XFRT0Z7roafWAibKkmmrxt4/SRPfT1uaB1bgX3WlOEvQF22a7LY4Hk517Zu0
ptOXVIwbbTTLUz452v0WEj2w88qSlmhQgwq6Rb/9ui0a2nP4bsBylzPBakV6j2933HRSfPK8DgbS
BAPMXPg9hbtrKfW3UWf2v5h2TgfVoVxYdr8Rd50N5AH7WNh0J0VE4r/oWapqYQHDisXkZ1EhZ949
Mzdnd2Pf+R7Vdx2bivxiptpWDZq73SkPkNUM6m9s7DsiDMy9iADzIhpBTkaHwCT8sPP3mZXvG7tl
FHLj6t04euCKPzs1GTzV7QcVIErUdUsg0gJ8ZcoanqZuix1x+TzxBvmgDo5Rg8WzqxM6KHdT0grc
TyEAfNSIF6THl7LD21OnCPvrrCEEoE0vRmGJvVwQr94ChfVtuQUFPh6UAfQ+zz8Fzk815sGnZpYs
wPz+vSjq/qJd0V/mx1Sru7JiwCVT2Bq8ymel30ovVCdJTzsCTHVMWwygVc0O4zWC8Kk+wCh0u5q4
FksclX7cbgFxAK3QoTwwwajFC+IiNms6ass10gIQJdAZXlohMabd3Wi5X3PaBJuKnXVNosSry8xk
V1imPA06kSclpJ+tft+2xnBxuOgfKNStk4hGlxns7aqd2IS4JawdA17HqEvrZBoBkbqYN8/Z0KD5
kz2K9NFDmplZFwByxrmOweCEDv2n5ZY1RJRTfkjU2Oj1GKRwOIHB5gJo99/X+qFEiBIEO1W0Ll7B
MmII2g7n1m/NrTXAsBCu6s+Z6KkNXRYBSR4NF6RpxGhZNMSnOrzLZuGcTc93zlWWq1/XApx7G7s1
CDhZ7rs9pKsCZJXzyYS4sb3dAwLWOdOV48tblyP+AIGjwrkGQ9z/LHmf5ShqQn6DfOM5Qt0NAQKE
3u/Iw6kGdZ0M/N8zq/DZHj5FbWPctegN88EaV5Uk9qhyO/PZaPCgWYUK97ebzqzvyHNnGj2wNisH
gSkvis1LM4/MsPoUk7eZlbsUkTj2QTm8lXO4d0fyRBLHSrCBjl+zzs2+lJ3vbFFwyBVUQZbnSq9l
x9bWrnr+R3/h32Tmmv9/Vru0lfQg27KzEHL/R1p66hvWbBd1d2izJt9btK2pVaNkianNvecOriSy
ccqSnm68HXH2+t+8vg1E3FKecKX4o1vgT7aF160k/NIdEchXd3gyO49CUEbJDxb7VoN/s1P6FJjz
L4Ly/0Pe/Sdp90+SA40KW7nKVJZt+lD4/3hpFv+GHc15d0gn6sSlYGw6/3lMJ9wC9qJFEwehm3D9
f72v/07vyzIdwc71Xze/rhFAGf4ry+ifza+/f+8/cSDeX6awTdNjJUsL7Nbi+rv75Zt/Kdt2pGnR
kfqb2iydv8TSDnOVw6szlnP/1faS4i9aZC6qLYsBEbIu73/S9rIs88/dCcAIGGjemaL/ZQvnj28S
/S0as2VDkdozYWei+NbZilBGVrl2PpJziAXdN3oCDTETH5YqJaSKXVQy4lBblgSVhx6W+p7OGFZP
f773g7ZAhE8g/Vgk1AfdzzELmMGFM3FsGdm6Qzh89IXFymoq71OXfHWsSfOuoctPDDLogmk/kbez
1UZ/Jwk9nIpdYhFrPY98kUXtonMmOGjVwhQhGHwHw+NsD+S7Og9diGFIlM1bVoW0arrKhd2B6nke
sNa/h1pqwq7sTyqnYVKTu7CROI2gT6Q7Rl/zIevx7XVlgv+b0LnCi4yDMgv/Pk567LFGnu9i0NY+
2Td3ieEkD6PTEDw89w2IDVagM6EpJzML3w1UdycbH8tz28ro0FbBVy3j6A7pmL5zgxCPN1G3G3cM
ENG687Ct+x5NRpQd7UzCn8ibkolkbEAB81nx+ygY0RAykKjRae39qkENLfXBC7qFI522NDiyK8ej
Zu0kPbgW/L7UpHuSCYaHVM+fQIAjY4+T5JMnvo/ka/c673/WtGjmJvg6AMdaZz4nDQOW736KK3NT
DZuKIBYsrbgrOZ9mm0RZX/KA0ZFlTs8m86m939Q8EdSCyphcIP5wP2KnP3u07B9utV8p9bQvcOAc
5wpd1WykFyzWq6LmiaW3SFRBokvS5G6PnlrNnJUktTF6wvF09gK7Ohml4a0ET4j6GMe+8OkFBdCY
JrCCK1ka/oFyEWSVVe89yR8ppHmaUqXPSMugyNKzpjSOz+1yIfTw90Wjo+QfN28/vT3u9pB/d/P2
g8COyRtz7MvtlqGAYGX9WKzruEMD/cdr3J6vvP3kdnXObJ95qnr6423YDOlp6XQveBqz0+938fut
gJ6jeGwJ8vh93+/H/X7Z2323m3YCCs0TyKFvv/H7B7ebIaNPyv9la/zj/f16pIHPVKVEIYTJhLbn
Xw/8x9XbA28vMzclTnCnXI9Ys9casd7ldtFgqUAI7bVrhdnnMoTYd+0+83Hmgrd1fAZBBJY9k6yj
kj75x4Ux2cnFtYi8JOsdX1Zq1+Quct84QP+Swd6thq+337nd23lEWkvPmrd9aJ+coXkhlqzYEjvG
MFvGcPAm1r9GdY3GIt9qn13JFJnBYnowLrdrUmcYTANRr24FUerSdPSH+VjH5Aa3dIvQuaBkpgrC
C33xPU9ejOUCaY11oa4MLVlumi59Ybwh97efIwHDJ9H0l8A1pjMx1WxqhS+rLwf7EqJHv9yuESwU
MHKbnjBsoGzlAzbYsWYrdi5hjqo4EGzD3/fRVN3KTiCoXB4x1cF77WtvkyYS8/igzuWyoNTL0tTU
SbGzl+3O6k2SGVUyj9N0wvx4R04OFsqG8fSceoLeIo+6XQiVmr+uYZ6I9+WQvFroQjh4pt+GAHyE
zMC3QoYDuuYymV2WqI3F/1gHDhkyeGocuQvs/D0JUJfSe88wG5nlFXjul7ykN1NXwBabiunGxMp8
Kzpip+VcjBQ77niZYu3t/ax4zvKJXNHlYowtmt5mjWl8eYRVoxea5ZkIE2bvjr7TD0iT1MYIWpNw
ncI5jlFx1FOusSVw0Y+xPDWJXqMsJ0VTGhsPVx79QJ6QLnCCGRSXr8zfFC2IyxzsUZsjzGqcejdQ
rVxwmc8XQQV7aeKMJBqiUgne+/t+1mCotG0v3t0eFi97/u3a98pGneoVlyk9Doand1HIkFYuI1Fi
dBaXXmnd57bo0UCRCSq8emdGVEV9X5Nc5/NOwtmID8yfc6f91NM0SDhuXKZxNo9TNhxszJYkTdNB
3ublwM5vhPikpIMZkx2Lzuq4UzpFjOQFKRLEIrvODZV9Y09E5S03bQA2u8lmUd6LKbsyRSk2A6Zc
iinEYw2exigOH1EWPNRd2m4L1ws2RYLhLgnxC8q4TBFUTc0aW6JPDyY0710HrIOU6Utk4I6SQXxv
KW0ebsrn8QZn1wuceVwohzdh9BTEwzqk48AAuBTbqiVmbvUb4Hy79utOcI10w5ffvv3iL6Dz7fYf
D7/dtPh4djjA7m8vTcVKvwwJKW09nuD3L/zjqX9dzanem8DSu+L3O7m93u3l55s8ux6CkuxjSKL/
eBP/eHyNUXVthfiYEAkBa75xmm8XnsGX9vfNG8X5j/tuP+1wOMCe0gQW7LFbAMENFsMe5ENJ+hzc
q3FbBDFfOPW9ysPvzCeREWTVdzW7b+ZY99cuxk6U9FFKz/LVgTc1sl2PKeyFLbKLbG37Dm7S2N7b
lsmQM0iQ1OFbQySKzhcJ03acoxIHcYoPqzRJt62PCh9Z1My46UjeXagdawxST73KD4hGn1pzWGyi
qCdDQ98TJm52xLRj/Yw2ZYHeTsIdMkj126owg4vlAZ1oaRgcsxSlVxS0hwW16wbFxjRPPsJkFmle
dWRusRE2woGm5ekLOjA0/0GY4F8f8rjYGDp2aQNuszoTV9eqfGQlzTNRdEkevOi+w6FLf+ugCgzr
g12NtN68u7iod6hqBiZSxltWErlIx5UuLl7qClAGSBoM3wXetI0HcPLSZZxqORCuhFDoEAqGRzEq
59rrVnnf+MeCy7XvztHaKYJj0uplieJE26AajzqSEIPQZG6sipGWXFwahSePGkTByhaMQ82K9iE2
QTjoDRyJCt49esPhJTVZgQUphXMi3UeDzwE/Z3wIXILgsiQUfEfg8A1asxGG9FsJeSxB/9KFC0VG
/oicQu8y8UmZI+1zG7OuIcXeyppXpMGo9gK730Z44pLJ909BmtVHRPopgh/DX0Peey4ZVpF5H5e7
dlZv4dyHZy3qBlhC1bAWU0SmdtkFePlb/sXtUrWZ03I/GCSyZgKHvEKM6Y/u98EVyI9HFH1tHe1L
pmDSb5DODvmwsQaDRcVI70DQwvaa8s3CUrPxr643PJRuGSwg2vRoTtBnMMT2A2HGUIaYerQv80zw
Xecf3KKpNm4g1yLq6EfP8sAWk9c6D8eVODOQTq8tuyN5WmIzDD5FQ0o5XuDFSh1AuIWoP+tmp31i
Utviw2XSRURmh4RS8/D8W8EAatOIRdzarzWhnBc/VhdBN+6ai3Tv12xBSFXrlq4uk5keGGjtn2XU
H22LuU1lyrdxnqZHEAPoE5P6Gg3sS54KDq4PZdVp2UERuNyTd/cp605uH5mYIMEGFrNTr5zA55OC
LLEZ/M++NlBI2iSqx6T/eoFMofLTYJA8UDgece9xZhACTvZpEo6XZHDloiDfa4d/fW9nWuFnRv9f
7LjmKxWEh74W8tDR5dSdigj6MNZ06q7hlFcbX5xqq023hVncuxPv0ekPTY5qx2QavsvA7Bw6ORxM
qAySgHqRQjaV4tCTg/jFd9rPShIcrVAeMhsLoRtZcg+MCGoHgK6Ww4oTLcl58DM2SiHamybiHWEo
fR4b+SVOoPL2JQkHYV0le4IbFVZdf87rNauwvZNLuSZltNhh1bTPMdg1omZJ0CLlNhI5Y/McGoDd
FxRHMV/L8JWAUYHMbHwdqgVtMbR3OnK9C5FlX702v3eEh38xbQFmDa11UKNPJqCu010etQxg4KZk
E+87LvEbOVUWbTN/YLquBXLr5IuTusbW0kXEsBCuk+Wzfbpp2k4yNvY+GKudELrcRITKbPOguS5L
nBTSoXJwM+duiverbdQpojdWhGG6HsU0b7rSuM7OJgoW9rnR78y2MDbtED4FyvfORdeDJiDcWQOq
W/eTI7DXohaGpshQnX/pxK3Hb16IzlcZnn9wOIYYsRWxkGLEjstwwmhQnkoInUcsCFbgwiVys3oz
hSHwrKTib+/iexNXIUU4m9Yy93mTZkixyxwTMa4IBw6ajMofoXOJ2++exEKL/oFwwGh8o2IF+Nfj
PcznJWBUF+aytAvIDWeYYwfkzcWyv9aMbK2Y0EmDDNSN0Qh5NRG0mb7qjy3w6RUeuCc90yzugbNF
0DEYmXPEuwGzW7jM0PjbbRqkAJn7IyZjggBDW2+ZjWYc2NN14Hty69SAjXrD/hF2i2+KbjgbfQXv
QOXBOZhCjLCh/aFpYWDWiLqDhCA14FvgSIU/xv+Kk+BYp5oyHeqCZdQxvfItBbLm0Fx9rXNOSnbb
fpQRudVM9DkD2r21AZnJ99EartrQPYec6Ll2WyoLgB2yZ6Yciew9MDkD+qh0zJocwsrJ4gOq3HUB
bNqNHcg3xlGidrXTAdkMnLTCx13QMZNhpAmBkmEsCaDuRXrZvYi8p3xIrqF4CofuKjZjyhDT0BAp
6vacpxxOhP01tNIvg8PHoEwiHgiRitPwizP3ap8DBdz3+VNJ5QlfABewUyK5JtEwTLxdbCKpAKmN
7jRXb3aG5KHofbAxDRQ7/W7FRbHBdIvVpIrINAbbJBg9bno8AolkeKceGjKnO4NwojqGKGRPZrl7
AHEpt16lPuWeeExyvn6G1sMCxPqR5mBkARns29F5V7MWT7bx08v6Q9eE/hNp29j7qYYUA1VZkUPv
9K91zMLCmx4GC9I7mdffckwA+JVAPmY6ZIk8rwvS5q3S3rHZezSHGBHmMvo5VPZX1dI34SCCiLsM
ku0c8/AgOBMDiLY+tPgQDRezjgEWqMfSqnoOu6VTfGszD9OI6iJ4tfqrGznfZB4FzGJpbFkyf9aM
z+LwcwlAUeOh3SY2WOtOea+zYpBWaOMQWPN9QVDvktlBCCPutshhFEsMxQqqTXxoMNDp8SmqWsCr
+TuYrw1UDq8qeVbjMIn8ra2YYTrMENZBX5yiuL7rvTg6NrqH4JowLq3sab7rA+yruIvfcno0uUie
piF/Y8QZHyKyTaYeAGo71Q6duPCzF2e3qBe1sRCCYPnkBG3GVKfpUvvOjg+mw/dObhUiMvV20Ayu
UAbEPq2MYgfzalchFN75YUTSYcDxQ9Rrv8DMVTfzC9xa5FY4iOUoiG5vS/9+YubfpI484wM/RDIh
ZHVgUFnV/owDlpTHpg4e/HSEC/vhQBXcjZmRr4c2wXs3I6KAr/JChg5ZHrX9Ke/El0nXcu9pSvi4
u5ppIc+hPDlSDMe3BHzhylc1m7m2Hdagi952YVU4oEvs6pXxa7rPHPen0RY/Q2C860DhkSh1ZIIi
K2Ict1ZBbtEdAc3D/ZTR6jBIM1eFTfWpvehoIwMrPQ8ZM+LoAPDeEmPdXurHuJnFJmKIskm9Yn7o
ZhukxcBovvKmTVHO6lyV+vNBiuKtVCACU4mLLn6IwCJtBUIfDLdLyU6Ia0GrA7N6iq6iaQPW18HB
cu3wfpCwOMoem2qNT7WzPyzmUaD3Q4cD24T4KCeZxY9Fc2FdVyTmd82iqQtG2Gtu7eziykW0TFG6
W0X2SPIQk/qKb/8psokyNvjTp3jcD537kgQ+q2srI0JlblhPy4uZ4tDzHHTGcz3iLh+io2fKqzDC
z3nB9MeZPabdfkqSrMq+4jz71PZNxJm2QpXow4mUpjri44YZZSfWe0dnBiPPHB1bCQx1glkxT9DN
aumtHXGfmraJ7hF7te7OfgzhQxnhtQ3Lu77BmewaNQtrp7C3siT8xXPIFA/Q28/+ZsIVh+Vn6lZO
ErMfVg+9pZ9gc2cbL7Y4XY3tswgvysx7JP9zt25QhGeWyda3DGeNBh0lYQbpEX4C2wT5Fa3SlwYF
IniZ5aOgwgkcdec2dAKHMr5XmQBLSp4sENoHMhLPTtYCHuXtsKi6sp2Q0Qf3loYnqVrvZRoBtIzA
W0p/eEpK+0slO1a8rd9vciN5Ss0O4Es5MVPbmhHwK/2WEgmwjty03yQxid8KIWMq99NIbnIceIfS
0FfhVe557mK1WUGIjk+NB8/M2gnZ5McOo91O4pJfqdo5VmYf33Vdfpc2I9YqjhZlOVHNyUAeGrr8
ejfgIPTDKiZxONNb9Il3Y46DvF+mtnZBUCpjuB+lAhxLEbSyA5r/Zc0qGcfqOiuP9cjTubo8Gwmj
gywo1Sp0wKHRu35Rui3J9vOWCf0qp7X+Q6afuiqZaMmHHmq85Cmyymg71S5hDJwcSNP9mZXdcKnA
XSOeWndxOW4EDqStV3oUX3UabQcM0nyKebbDlHIYM06KCgcq3URaWISX0yeHPJmqdcKa2M7wC1TK
R7WCfY5cBqKyOHQE1UL60lbP0uU+dO1rEnv9jj3ZwS87PFtx/1B76HyDyYC24BtI6sJmowShxAnZ
uWHG2rVjddQeB4Qes57OXqFblFlBxqnVuswp4DmjsYlvbmqTChoZEdg63LHeTNiGC+i7DT8C0ZNI
nwNHxAeLPbBTDJ1Zbtizf8L/V+OC5xjccy7c+l0yriu/RYZbtM/xQhprboLD2DLPWV8fmTUwphAG
daHL8LnFjzXFz6aSRDxU7RP5huE27AdEA52iF8esF9rTrne9fANZMF937qnvmnznRhOL4NxbWCg7
Ycry4Fqo7YnJm7ZuhAp/GhajBQSo9USuS+/P1rrjbFnhuV55pvPTFVZ0LofwaxQfgFgTGq3teKc7
561NC44fC6QKbcQqct1vU1ima4QOrIPd4dDV051Pv3kdNjEagCImnIxIbLYYpQ2cB2DsB0LVnhmL
4wnqwI6UrQALx6G/FNlXOAssVXLvSxjUHduYGGLLNyrG0xTPIrdOCVI/6Lz6EZ7GkfUbwyMhKoyP
b5KWtdn8B3tnst02smXRf6lxIReAQKAZ1IQ9KVK95WaCJVkW+r4NfH1twPlspV9WZuX8TbhANSRA
AoGIe8/Z5wm+TwU8qykuU6QpvqJPicK+iKHkpaZIYeijQChUVVtWJKhmUZ5Vzr2WSsIHQ3lq87Gk
DKh8yhDWN5Lfn4jXyjZZOCa0k8htN8XwXJRNtgv1+Il2chC3waUOc9zPaVIhm+oRm9dPOboT7icU
chwt3eHh3slU5/6BwXFFeLK7qSbd3/dD9ihgNiEZZFpq6vnHRlADnrC5TQlw5+AwSTicOU2jEgo8
/mNyrQzMtNGtGJhCtzo1iJHef+fZd1YVvyWjdQPA/rHWBmfrAGpeG205bbgqYxZc/VY8w+rO9lpF
xrQdsSCdBChFCF6PKSuzo2F59x1G2twZ95FrXmrdj/f0/yAb6KxVoyeKRtmO5uQTVVH69VZ7384X
KfXI2RetYfezTkMbRFeDs0peULzNp5oFV33AVVwACSYfGh1nh+a1C639qE0HV5gdCDRH7VBXZlti
axH0kKcJB/9psAPJGdqwKgunt2mAEY+2kgvf1dfVVz/oUdkMD24/4BwaX+U0C0+Vdqrd6pM/IpPM
i5IcEUEuC/i6N6QP466s5JdJpMaB2yaUoxSMHs2TG06LFl812SOgGCBDZwHpCPPd0VXarU5jFgPd
S4q+p3bLR9FjcYkwKQIKhtbUJHe6bj0OM8INElJGzd75WJkJTUgL5lJmbJ0ZhxpNL4ZVGNuxqq9C
RFnM2FgqBjW8HV/Pt6llw8MPu5VjjKx0huKm5BThuibNMR0IXCtF+qkWotyGpSHW3GyblWESgkSN
RVtXuecdMjTaaET9U+Coo6gdptb6Jg6sV6k5kP+6G+hTEhHs+Jy7Zb4ylFttbVhMcdtcKE9utKCB
sZs99M1LXIUD8E7xJWvzbTnSewVEggdXb/SjPb4yx4wfHNg6G4meZXKLI3gkqoAlCdrZsAV1uE2k
ZNGGLIyq40APOO2buSv6beoB6NmWvDahGIqqaai85LeA9zyizTWI3fXArjFil3gyrhHsQfKe8+ZS
XbwmQYegsU5fW8i4h7Dq/I0jbZqMHXEPFtNLjLnQLket61f4A6ON1iL2tCFE1FOR7ZIpuOi2qo8F
jHDNGNw9uqo9F9DKiIfu5KXgQ7Uw37mRFR2SNOLUqNQH1SI+pV+f7lTtHtuoiklfnOGPFj0ogg33
YcceF8QnIOU1ItILLk3c01Wpsxsrbs4qp3hYk024dygdn0RP9aURHwt/kNsxl/Qf7Po6YvoqU9rj
HdrhVhtu8RI7B64YqgZtcofHgHsmhqptN+DRaDJth9BtWFkC2EdhAO5K9c+2RN5qhIiM+8I7C/tD
GgFcTpt5eQRlYYUtDdJ8v8/0/JmV1WXSj+akuTdDBWlRlT5lQe1LW1IL66kU7JWbibVIm4tmw38b
vbjC3mj3uyLUDaRj133+GikUV3I4mjOxthEe+neYbb1nfY3sLtuExYNIbwc8sxTJNeazftBuSw1q
kJZbxIlJla81qgyadu+Kw9DApq0NcjBlkm0oAlE3h45OtXSfax6cHkkMhZeKS2TZj45T76Xbdvta
gb8r+wngAHFvhw6RsQepzqfcSTJ6gYPCuCO15wo7sFqVo9Mfo3S8mG6FOc+i9CijYg05j2o0QQPN
GG1FlN9NiflMb8pcOUezUOMuqzGG4oegCj3MXlj9BUtzcM/Y/OYsVHfSKrdxbM7hlAK8n3GMiCa6
jbLiPMOiiCPNz4BoSHnWsqMBHPpgiv6Wzn9DFyfP8EIazBrQx+1USqG6rxKuxdy76GP/MUSauJ3a
hA84IcKkb0ebSnr4xExEbExOalPX12GVRsepoaSqNLwuDeFVVv/JUfZe0/vhNmqsdG3ZrbZTeqHW
BFBEa7924BdiZj0NWkAZoQ+6PXdxyp/N+Iwq9gsNiUOLc4Pzo0HvsAiQzTO4QuRLqvjQzX2idk53
wrVIcucSWfjz+bJVz7/++bPlX9wliHH5n+X5svXL30R0sdeTJK5s+UVu9gSJEuqY7uD1P7x7me/v
+qcv6aYC+LJqzM33P1reh7shTeifb/79P/FsXrXFEDNLG1hT+j5ECjdgwjsf4s/9+/46eWucSXD3
du9eFu7mFWumaDZw8h/zv73bp+9/uBxJ42KdH3z4e/PfhJSeEGj+eJefb7V8cMtTEp3DtZPDLlue
/vxEdWnke9LGrtCvfvDhz9BtpFYZxeWX1KyB4ul2sUFcA+il61Fxpxorl5475miarCQTbrqmYWxw
4Rwg1Wd317aw9Y07mt4xFtBHdMvYBMSNMmPrPqSMcPHMUjaCryz5iTIlmWjFLXbYxrZimCffb/Bo
3xNPpPldDK2V3Da0kR88jPdKoGeR8X3av/RpriMwyUCaQu7XiVCDcALSSGkOSMHgjOocB178dW5h
gIGe5wrlpRTTc9Lgb+0qeR5Ma++hJUG8jtV5p+UaksiR8X6aGRFxMGyavsXUzv1kyPxbXTCgxpBm
Yf1EnPXwS9ypJFkjZALo3RAdTc2174hGRQAae6e6CknrEVaLSWuPGQvvchpexgj7im3jQCozk8iQ
7GWq+XgLWlyidAh+HXMqhs2HFsICmCPaNQ4nLRLe8ciN7aCV7p5CmrEKbfUsqOWpQfuETkfDnzCe
keasBTVbuEWI7CUW3jJpBsjwYicb9RlZDisHqM1kOiHwggSHaQHcB1B83SqfMoi+xSDGTV+p18HJ
WhaIFgO3gIUbB9wDja7NthArw8B8LFKmtyUj2abHWrQpPnY6VdBxClckx5qmjiFLg0U3JJ2/zY0Y
4XNNAz2OJlxNnrsnNIPXS65IdTE2Ner+tUUg87prGU17HN+4zwzj2OJCWREC/akaTLwPVvI4+Mwr
7BLjm6d/njCIUEhzaEfVL2oTdOmL4qa21ZB47NocMTb2uLNTm5vIkg+zawzuAflIDl35bMqvGca2
3oh4QbYQE+NMsvOEP4AWuCsbX9IjA3w6NvYT8CCkw7m9zrW02rXAwnxuCJNXA+LroOdP3lMzlSeZ
tM/ZGN1Oiq6lFXaf9bEj/cHAJuq3jrNbNE92ifHlnfrwT6Sx5izYK1IVFPnx9X/+i6qCtE0pxBw6
xlQJXR+///p8z7S7+Z//Mv479C2VRh3FKaVoumS95p2QTJvryEhvMajE+8jyHyVa8K2W5Sb9GQJY
CCa291kHyFwTx6bGZtnNQU9B0F0ZmebdWaPC+OhkNwknQuE0DwwFwd/s+L9peucdtyG40FqVwqbu
/8cdn6K8thU12iON4ORIxCByDcp5q9Ghc9bFLaXBGMFrlIY3Mg6JLRFe8Xf78CcfHvUPW5DcRg+N
Wd4f9yGqotgeQwgFiDXUDYCnY2IAbmbmZ6y9ydEO2HbJcGR1oFVMGTr9BL4qzMvPf/0lil/dyHwW
SEUtj4AfncQHe1ZtvvsSE5J8rZqIrGNX+moXurV17Fra85hZN0MTf8LcX+yL1H403IDA+MQYDxHF
lh5YZ4lr9NJ7bXVmQo8xwB1A+MmQ+xW5taERDlsrYJhGEWpcfJT6viVPRKU3l1IDPFA69MPhe1Sb
PPWLbREZzzbgosNYVPvEK5zz8hDNW206ffrrw/6Tc5dIEIEJ3DEAeDjO/PW8O+wOz3TY9iHOWMOE
v9+UBQTuRG2NgLQKaa5Da6rPPamLlgIYKs3yCI6B/n46MW0fz3kW9IdMH6yDIbP+6BMltOqDELdH
6YNPB+dy6MzhofMLsVv2/D9JiX+TlMj4Yrz7jv8NDbD5hkDsuf72Xhr9/X/+xQVA6mx5IO5RS+Lz
QAr3kwsgQQYggXZtz7D4xTt9tPcb4xrMAM6VWVk3wwR+xwII9zcLoTXOB1uaLPJ18U/00YQqcMb9
YTTVpW3Q5dbxasAvsH9R2ycxi05j8kDoJRT4XGKVWetUO9d2ZxUaVBZ6lBBj8RyihJ65hFpvb4eo
yg9GD7qCKhBcL8yfKyQmcMY1wLAxZUcEMgVMKKdiBdGlq53uwO4pmza46vNwq7vcZUukOZuhMNsr
SvzrNAnPVJ+0nRaA1SybTStbe93YdgfPZeaNa3gjjQruv0eaWeNgDJEqO+JXY8ZhyavE3uShDo1s
cgN0IMU3mjvT3mpmsxaHuE56dHF58wm9wXVRcljz2NGlXyxkLxvfgjA3ksClFB1oL3SelNCDLXTA
a1eAVAExyfLE1OcQSHyVCCoTWop7nwbpQxGnVzpyr5XWyZb5Uzhd2SrY50B0S7Tnl9qQPtAf5gTZ
eITfOh0cva12VpPcmkHwBXag8eBG6GsT9+zHWX3KJkV+kXqEq8TyCpMoVUSibyglg1KNSUWmEoIt
MmBKoDcrN8fhN5nyYRjMckumePLgB85nNAl1ehG1XR6HlkkbLJ5vU+4MzOnKawPU89ojQQaAasNi
SMHeaqIvsMijQDO3ccI0schoE6iobbc0IjOsIDsSgwGXtDvOobdkwBBIxA8r9Lh9WGybtsF3v0PV
+ZSZQGYXLTsYwavQJhfGDSimJCHkHYIHjdC8q3vzTiYdegYvQZnShUC4afXvbpArkbI4DBs9SN6I
Cd5AUpp6XSDVQN7XwcHKWMf6fh6uaEtU66ZmkVoiuGah/WoUoA5lpRzU3OQ3yzi7DXkjm+4cNdf2
0s7dm84070jtWynhnP2elhrRB6twzB963MjryNddQE3teqThQYswp7caoERygzvTzc6AIc+SdWyZ
3ZYV7ktWatDjabLGMV9KooIvGP2PqsSMpjE5xnUgxF2iki+VxDzjAF/vKNFTeU6fkhlFuWJOP0JG
CCG+gpyAVq8dOh2DdhQB86U+31U3o0A45OAqTHyOvO8wbktyEogrZFptENeAxG2lVXQiO52uvUKl
GCBXywC71R3G+r5FHZRxjUO/G8nhA8hkV86hw7lMcXYYjyAh6QPhIjdGke+ZmpZrpyIZpdTVEbnk
o030EPWUlvw+PXuLXWgB4RWpfdWWHj6EVe3UBqhmuhoimHIfuroZyL/Lzplu752pfLA11d5jKpiD
4la5UYdPokSPN0RveC/8LMMYPsgDlA535Upgvw1L6Fg9KNyS25Rov62V4HkKL05q11uAYetiRHvV
EvYJNbcsaBHGlC4SFhQiQUZGoYb9r7yNDZ2wSRhqkrqPjuVLnUr/Vl6LNGxPANKvwWOEO3BGRGVH
E5o1H/aSb3xUw1gAKu7vs8jRNqZLoA+OYxacprtqT00u1qRB1RvfJn/M0oZmO9jVHXT68SymkVI3
NrpV1apgG4q8JoOptPYZxDkKh4xOfXrvVp51wFq8RrhCySHBzcgkHZJEqN94/eTt5jUYgQFr0IcP
RViRLxDmD02LDDlus7c09o09BKh8p0LjqxOdtAwb6vBA4tmhB2CmU401NLoWxq1TGSkC8+G6V3em
wCaQG5ABRUjcWeZvXF//Gkd9tMlM+TSZ+QOaD+YTJsAx2fn2lW3lzlU89sYxt9W2dwlBDMqxW2F7
6a4oCGS7gR0QFfEbUWfWWA9j0KLa9NonWGaZ1gk1PsWGhEdnoLHppbsXQdseVBfdOWMzkkcHe7Pw
Xe4bYLCuTFMGx7ILNljt6nngp1PZXQFlLrdFSoJ9puvtYYJTZUVM3hM/nqE1VXJGeYSaYCbVuv2+
SAY0g+4wMugwjiovmmb2B8FHPivLTDRvpgMzpPQnHJGq0q6itAGy1Zu3Wi4xEsKxXSesjtdhWkH/
SrGOJDFvp0FkOOTDdN1CljloNdrqUelXrpHJDR/FZqCfuAorD31/Lj563UQ6rOV4V6qvyoPw7EsR
69C7gJFuwxpdd9SiwVr2op53ZdmqprfQiR2ETPwEQ+Z44ET7vpd5mIxXSQelb04onjCG9gqJze+b
VWQf3fZJesV0gnf4WOiCdKwuPChcdjtK5XfjHJgOkWdpbdpOI3Bi0OTMZ5Mq5WPoBDGyq2Lq3zIJ
MaNQdINMpuEpP52x1yk9uXVtWljalXUb5FayVd50SWfbaiBArBkY7fHM0lLXpks10vf4zwT0/+XP
M5ke/tUM9PrbS/3cJH/I6oauMv/T71NQT/4mDAgHy9JZl2Ru/5iCYtoDQMUyEPqC4WAlYR32u0fP
Enj0AFkRnOTZ82KbX/1AU/2TOadhOrzh+0knNEhJnY0qO3NbW7Jrf1wGpaLTdOWH/TnvrXZU4bry
ST0ZjOzkz2TuZevnwz//WQC0/OQt0O+/fpnaCrUd4tkOYKUhMhwk8/sXKH6Y4M3701sCnAzNX1Vm
ZFKkd346FFcpHfA1WoM9xgfK1EP9GA5PhVuYxxwAxrYX/Dvpq58zzTzyWiX6wrQ75Xn9MTsxRd/F
JUhc6xkUI2kj02qUBL0Ku+v3esiMQGBGHLzykWCTT2XHyFkjYEIR9aHtZvxH1d1K8sbBpTJwDnWh
Tn7eX9K4fyIH9pimtX3xYhrvrRfLUzlQi2cKuwt9jRJWoW8NegpcxHAAg+wJJ+fzMDApsvzR33SY
xonwdE5SB+GRmNrnzMYWg1XSOCKPXalOvBotsdhEpuS8z6oT5OFCyEEhFxQX/EcFcZ0WKlPX6W50
HHO7NkL4iOSNBS3pR0js5KYhMcntoA1Y2GrgnptxcEBg0h0trX8brJDsryF/SIhBwoQPKdZPUGrK
lkRHqoV0854CviimUKfEgu9YiME9jHlPp+0AhhNEnkTClV/ngL5oaSDfiUaEqerVDwdvR+II/dfY
SneThEMg3ScPAQyaN+Yyff2Y2/ZrG3jkbnOruaiIPjEIiNs6rMI9pcQpy7EyCu9jHxsP5IcSTWyV
rEWyu6l0P/dFRWFPS2BjBswKa3i+K692QlokzXEkCNGNxVFUqAKEJ772UUXkDGsOcgWtLxQBsGky
41yn9hPM9wJ9h06YlU5CVQc3H4t5QU033mgOEwmyoPxaPwOjcgFuTdkqKb1prSruVIQiIFGodO+5
RyiPiSY0dz4e8bpEW2XoX4u+zzcE22oOKvFUz1DyEsVNXbg6u32abSwuSFo2TP66NOHbK8qbMvNY
W7kxkdlGWG1Zbd1MY26fSAm7ckQ2swvEsYsGCrGDW2wDu3iCVl5SiSjBV/f9sMPVf7QzsW0qQo8r
5DbmJO9HkkbIwSvWZkpCuZCKS2CsT2VVZ/CQkJIp7DdrFkHVOrP1eKub4XUWYIgzUu0ATaBbs6to
nCvnJa2zF7qam8JCHtlbzn3cpt90XVPrUB67HAGaLRUrV+uZOAlyCBpwNKB+z94gj42aXuN+9Lei
vbN6ASiFcuaYpC6pW/DOg/RLQlYfk5CXKe0/h6y9DpKIqFXZ5s9uCVq8aa2VJgRcYIqo3cB3pZmV
3IJ71LyX0WD2y/hKP9zy+NIsWn35xau4tbeEzrrznITUdn2PExmeph+92Ul2z/C4nTzyUIouYE02
YGDA84GMl3k+1a1OPKIteKxxhBw0ndhJeu+n7w8zNTezPkaZ6jZxZN7GtX2XtJq3if2QADKI8Cuj
cynqmfvY1yJAQ/2esrMJglyHge6B5MBpOBZcE04MtIrqGhGP3SUWyWObdV9jri5LwzZLkV4a9xrG
KtFlyMkMCyzqnAX/UU5tv5paPBFxNaRogNKrNKPZGBEPaHY7GmES3tyAMXga9hzL6xT01oVexDWp
v5waZnXoKmsdtONtBXYHblPjHJxMAOBJPhDFQlqXAyI/8uQlcNwXWhTDuZaH0U3iA6m/YPJt976I
3HQXpDBaBvD0xIbSbxXIikcXAL49bRECqq0moeBaU6Puon7Ib3wMuIQKljqKINuMP1tef8pKQksD
TSn0AVB4WgX3zmLZkbkoQV3q/8b0rczkwe67Yd+MDiI+y/pSEuzedJdabeOqhu9rJWSNwmJDxS1v
kXV0Ru2g2DTojw+03JtEZteiju4Nu1tXyhVruCmS3rv20lku2uASu5Rp0RlKfRIezZ7uROl6t2Qw
+L0WnFJkipjFWVk7EBYNTdlbwNcTjVyU4cj6zSlsN6Kju6FifzdfWuOEziyVzOqT+BVd5dGX1qme
yLQ0bCTbXaF9q4b+EwMSP6Up73XGuQiL17IYbrgZnGtyhwEYMejiU7/D1tdCEMJJojApDG+RaUKP
yepvoR0CwvcHbpXtm/JVNxsWH5FNlAdWsZuCPIhda7dv8cgaGN/ppnUd6xzJ8hOs8W3iRCm3PYJc
bJt4JmbhI25c922ayYZ5iLg36YNj0/YHmhmrTCPsiYRWPt1U3ugzghKwJuF4Y1hcQst4GUbzvlbq
3KIoh7On8nPv79ogIL0dHbkBr/+UJ6LftzkE7zhStySrfQCPpJH75M3hfTDbJmbTyocHaROrqgb/
0uJ+bFzAcf6wEYnEw9aOFImyb16UN5ukgtcKSAl+s3XlJVzLuTt+JoBW3/u1ePYrf211vHbgdG+l
lzkr08LTQBbueWqiO5U9uWZgnLgBORa1H0dPKUkp+02mo7Ojbsly3uw3PtaOdSude15yX2FeXIeD
jtJWp0KCRQbfTKWd+y680kvqHFUWegcLNiM8mj1/TLexqlDwtfdDySyjaKBkE4UNjcpLafD7zarq
6BRFBQmSyms2pQGunFKaZ5kl2KzyE7Z1EI9x/ubRQWgGvdq3TOnoQhMP4BFb1DeNQnjRD1eKPiJw
A1RmdU9wiAmv2tDw3TesUd0KRT3xbY8gt64iaFS7KKlRNERbkx0mLaW/ZR4JwmkMo42XI0wTDMfb
JhoOrTs++y2lMhcr/64Xw7fgpBmFg78n8VjRaJ/NOI72Y+N0V8wVbCQ1VsnNnnxh+gftphqtgupj
9WKk8xTPbQ9EdiRnTc+uQBDeqJaQPShl3qYLdLRhJGJ2ON03FnJuFWTtQSAMU63erhu+rFWfNIif
rJK0NBS5ZFVx/5aUH2O3+tZ1DBg0GF1ykhy5YSxD5aSM8LqSJBr1FcliltDifesQBN6G5cowQNxB
HuUEGmN60SL7RvQHbvGoYywCfR295nyT1WQq5lfZcHQUPKKBJJsV6SDqPBBavXNlUK6kZnIZUdtT
FZa6YeLOWgYORavEXKW8L55w3N6qqXD35PgFhzzdICtDnjPqd1ojiKuswnZX20a97+PwPsdbd5Zg
sXcFsCi0mt2Fc4A5SHpEoZdsq8Dn9Mz7V6dJXqdYf2lq58EPR2SL1siUueu+AL13t6oD1lTHebtS
3N+3UqoPGgysg51n46X2xaOHh3ZTFKzkkYxJv3+1yJ6gpTcrqIiY7VMeCOfccw/DiBkVV7novppt
IG88UFeZJwjsLrXHLHPLO0kj1ZdHl6iGlZXX+S7w3EtVRHjIDW7k4KT7jXBptE8i6M6Ab3Z2rFfr
ClD7Jq0ijdBnUhTSIbuRENf30rHh1Q4AM+qJOT3G5v5RG+UNHMXrJA2DgyGs4oCVzFvl3Nd0qOVh
iHiu9dsIxybBbVNhosLWQuNkaxmgS0J21vAmyLwPmdkIm0APwIwEfdtRSd5D0O/6pPoGI6K6amac
9rJFw+dGSGIxTI2yVQHiiIbioJgtSLEOiuGjpjIi0BJ1tuYQ4dDhwpYRVRjS7Y4Dt81V7Kb5PtZ7
ovtUfD1miTg67jxtdzzkjjPY3kS8BHbOvyijGzcxqtzdAMQ8tpSPtKc/143TXqW+ig6NP92puPcP
Y+KTkKA7p9Fp4SWN1XRqewctA44rDx3F0Y8r/SlzxW1Mq3o0VLtNTFIQzdjZKiAavdLFVVeO8aXy
3UvGQNIZxbkpJv12rOAuGYp+gSA7MsLFp1uIT5KxeKwQH15lZfUgvXIz6blzMLP7RndJZ9WniPSV
jNZGTmygR01oH4GKw/nqO7sBQvCps7UHUJGoHVhZ7KgErcxUNz4SR4/dhDSUPhuuB8ILb/LhHPig
9CaXyWmRV8wT5gfAdr8//PIzN0m/RgEzjiWEC4Eet8UAQjj+YUrd37O99NIhdpXxrCzz8WSP/nDS
UxSsq5/P+wyh3ezfmDnPFCUzhRo3D95ifWK5hnKgOS0PRRaoFHuyeRVU4jlqRbe2c4suzGLE9jzM
FsT8evV32zaN1OcAqcjWphx2MhIN467FvfYQ0VOtwX+dll8sDxGBwhqKp0NnjWF/xUAuURmSrThm
oOiwFhWnzPJjiOrzZg/DctsZzcfFIL9Yzn8+DA3e9+Wp0rS7yoJL0DXQ8bvZZG5PfnFaXmN50BnY
WYA4+58/+v4GNX0now+1zU/3va8BQfweWPbzhx7CROByao9NIz9B5M5OzLUQBy2btRdMx8A4Z0XK
1RAutYPW/NfmkolWJdFIuVW7WXLAWHhoZIk2o70fqR98h+51fsbHpU0sUXtDXy9ovJxkxhTbSdme
Cl+iUQV6twkNPvrlgdDy4mSfk0qSDJRMzBh9BFKLhR4GTn1atsZMTMY2IvKOuzYu1rGAwEAfbtkq
ddlP2DecTwAfcYiQ/XWi4VieirKbioPCfhCAXThwX6hOoTCrU5KnfMHLczQO1Yn5yXQQ2K3GoKhP
PzPN6M53B+l0m26OJ1uCy5attG6tLTCRz/0cf0bqddtm4SkyABsuJ9+yFbmAiVf9mBOsEc802fls
C5jrGNvlwPmS6pNHngcZOgj/IjPmredTDcDaWB5gHe3pSpImkoTVaXmQvYXB0yqr09D4p0EP8v3y
o2kifBubE2vg/IPEzsaJ/yNSbkmTW57mVlkDDOhepQtl01MtgOQfWIZ3yIMFo6BCwnUTLzNW3SzE
8xblXbNI9n48LE8nDc4EqYtejqWeZfiSR6dPHcSXzN8tJ47GkmEb+tmnMLTxlNbzESwHtBzLeI8k
JTlVIkYIhnISYoDp0ILV54fYzPO9DQixqqbm5GhOc6ojHLgAvGOGEmiU1mAg7lII+OOibVkH8JBw
oWzqIjZg0XKuLw9c079vKWw5WOR/PF9+DZCVH3p9MmzxYj3//D9bT/QJWBOv03ZmVn/65dWmRmTH
Rv82liPHVlmcd983yV5LGcU75ibzD+kx+6ushlv87i/7Jq1O4/ywbC1/2I/ch6neKDATnBJm3G1L
aWeH5RnqQU6i+eeeqD9VHejC5VmdUGrb6gH43WEqJXEqOVbQAsaIYDr7/T/kvPXLU2xRe89mVBlc
Fql0kv718kI02iaxiGJZPtvlY/VcPv7l6fIwzB/6z6e//EmI2Z1IOkZ0OV+LlJnI9CsMX99qQQ08
h4Iny2wruylCBs/RQO9B6A32nMUK7MBD+n2zUuYlovO388bbQpFfR988P/nL4OTNWY3uskkZt9pM
FfeEtrjTlm9zUT2+25zmMc+tWUlHYb/3lkGSWzhDJaFL5ABidEg6vgtBXiZaY/0jtz40Xj92f3ka
zX+xbC0PYVl9noZOEJc96wJK0N49Qxbn8I/nPgSePVFF++XIqj4oTssWBJrt2JsReTZGvTGlTnzV
j1/KBk08euqcpopihaeo/c3jCxdQWBPGzeaoIVKjpt2u08ZuTxmg11M8by1PyfphBZrNLNU2RThq
9EdQMx3FXB4Ed33GpnlzILAKBMivJ+F8Tto0Xk/LOSmpv+2Mwbp9d34vm21EKTQZEAwsT+nhJvvU
ICPr53WwnNl6a1wbUhO7dyf/8jc/36MySn2dZ2UIq5j3jcKA6wnbe7TFJv77Di7/0tilPa1H2ylJ
Cx/A7Tchir54lsJG80Udzlu/PF1+IZLC+Q8x8dv/pyNjGFxPf9WR2aVFHb3+oSHz+//8i5ao/4am
x4X7Ko1ZzPijHeM6v5EdYs/AQtPQPTGHePwLmWjM7Rg0OraJwOJ7E+f3doxp/SZNASmBXg0ZErYn
/0l7xpybL39QBNlCWmjUpKQwKfRZe/ReoxYMo046c8HdP0lZHjNu31ATBc1TVjct3eANudDhPsq0
5IxYAhWlCcqsQHsfl7dWOYVXZtdda22CNqWsqf1wgyTmEBB4GlAS6PLm2Br9pZGVe6j1vNp7Yf93
+NJf+ktSJ+WECBbUUbPEkW7YHw+hqnDHEu/b7sGl1ZTiiELQMqSgqD4hReB8nCpCxz3nFUhI+g/R
qd/f3INNqzuWxVfyy5vXIu4NusLtHk002qNiX6UCzrgKt0vCOvP+m5I16Sqhzujj9Pl+Wf6f+FTj
F3Ts8v58bZ6wERna1q/62MkYk1LhMdtnbnMrrIHOyGAM6yanceMEGgSOYxWhr4myhjQ1lOTvzvXb
7yfKe3yr8cv58/39OXqL09sU0v3l+EmxJS5e8uFL2YZkR/X3QU0tSihpsFCDJSRES4/fjb7WcInX
A0pQatZ7oCU57fmVKGvtbz6SP98j2u3zxUUN8BfRawt23Bdl2+61gqa7EY+I2A2rOv/NgXNxvr9w
OHCcK3Q7XdcCAIOy749nXRO4oukrCJPQzBC/ufjra5IKn0oqoIndBidmrf711IBSN3vj0A34lZya
gL7UqcgXEwCywFnZVzGD/j9j6i67ZjA+mEgJOSV/bbjKilDa0MD301Sv8DkJsdDCr/RnV0r5jxHd
LpJDqVf99Qfy7x+7NE3orpLIIctg1Prj5+GHgOchqXTUFqREf0HhodS9YvvX7/Jnn7ppmR4zMJzt
clEav5PU6m5jxkaScGjgrjaTy2HUBcj8VBjV35xH85n7bmRcPsX3b/XLF2xbelAFdHL3riLVo8Ol
HnTxaxkneF8dqpOKoJcoVJe/PkDxi0RzeVvXcW0p6OpzAv8yIKswgd0+cEGbDvOkUGvzg5fpVy2I
mx1KEAs69k1INedSlsNj61hwTar+wNAA6UFzEiwGUpBdqu21wTYx6Dk++23ueqZ6G7fDBarG5FxR
6SPk3uu39IXe6kBMe803L76CJJvXwVtDus9BJVjDC2bnCdUfMFbRGcZC0N4ZnfbFohB8+Jsjnz/Q
Xz5woVuObrBmdcx/O21xbtgmi5p2n5ptsjPG6E60uQAuwlEBorlrAVtSf9K2Tu89NinMXEpSt1Bn
nM044hy384e0QbYGionFnENJ0i0o1Ku42QQRTYSek8Wc0bRNTYGdxMxr1yGlECVPVaE2nUxxlqYV
X8bma5ShCQrcQT/4n3BwxKhjurNmxh//+pAN49/vXbA7uHfNgxW6jOX2/O58jr3UTgiZx59YOUTK
dhPc8/jbWNDEbYYPU/y/lL3XcttKF239RKhCDrfMFJOobN+gbNkCGrGRGuHpzwD9178/h2PXueEm
qW2RIoFGr7XmHBPk8NT52rIHzrMrRj4OzfmgNX/WW7GRU6Ido/JbkfJfXf9kCuw2tTQ+xeHcRLDA
OgWOsXGx+C2t1t1EVuY9BV24C/SvCTzH53xgetfDP6NZhCfRZDVraTSBCtDxyLb5IQ9guHQaP7OT
/Doo/xqUEmXC0UhJlypGuGeWdzJbGpIFRJLhkEwRDfzYwz3VU7136hrJ/tlXh3QgUKLMGWaV9qOu
O8++kz3WiePsAlcjE6fo1q0iW7FEuJTi5qptbXaVMPsrTbz8nS1e8N34BlvhluANP3oGQUz+lrqg
el1kAr2lP/bvo2RSocHzRWRfYTJGv+YRIe7fe3ivc22nZPeEV4LxqtZeop7Ay4bk4UE+V4IEgNEm
kKNU2Z2tM6pPMBSSUFnTNFfaA0MGqM/Be1w776VX3zv2k1uSJcVI5LNpuE/2ZL950HoWkDX2ueG6
JFFh5W8hA9BM7J7dyFfM4pEylswZF6xXkCLq9pLF4z+Oqt8XLh/QtoWAzrYD9zfbwdBEtH57zqPO
bjdEQhLVnGpLQwxP4YD8mVgc6E/Qtf5+LP/xVR2uuoh9vPlC8PP6H9QcHcGUctnVXxqrv3Zl9tER
tzZM2nNtp69p4L79/RX/sPfxEc374MMBiLu2+cslB5ySwrXUsfeyVQvclindkDzWWtus6y/4xqd1
oB/0FiuxdKb7v7/47yeu7/jmvD0PAt2y3Ply+D8nbtSh8O1VyZ/rlW+yNjfJaGp7e0q1jWzJeWh3
nvYNwED+j4/ZsH5bJXlh2/XZ51rQ8X41leQ69liGii3TdO8MhRVeQc44IYvGYU9ywxdwde7SUW1L
jMR0blg86ZFlX1z1kjid8a938/tVn3dDx8XHvmB4bIl+/hhIP5sMVwYNgnp2Qfq8bESwomCI4Fn0
R87MvjHODakd4PzLCzzdFUxQuEdx/1S6pI9AfFj9/Zsx//TVsB9GamrA3sFs8fN7qqqSqC/lNVsT
wdsyy7S1dAEuK6FeZDR+qKYnDrcqQ2QQZsR1L3vNrfJhJJQakY3xKR2AKO4YdN3FBOAwvQLH6eHL
QwRirlo9ejIS89QKndi0BKM42cEMJPNTNccLIqxaA2gN//Ex/2qgYlPgOwGJkVSEVkCt9steJML9
rYWx1WyZDQfbYtVG3dnwQpLLVTentaYlU1l4rnjSMUpnQ7qbGgRXADs48XOqtUZ3v5gTWxcXWwTs
pVUvJQyyoAnAulkrr8+yDdnWOvDFEH2P7T/pZknLDaTEarDBy9XBMWC4s3NK/uDI3kcWl9Uhy3bo
JRZEz+f/2H3ZGG9+2Q3wJ4PytywSIljO5p//zwkWGnWQj37fkNPcLNs43sXoG7xYG3dTZRxVyyDd
ie193ON/7YoCrkL8kQjQSzEbftXZ2o7tOYFcIVhYCkDEsJY9LSYFjrNPyrd8qBirzsVsS3pam33V
/P65jjP/LiuMBoLAvP9xrVUua/LtHHJYHFNaS1eluJb7CJs+mpdYjF+mBj1CltqYWsIGs7nePPal
++3vx/Rt1/fz3ujnT+OX86xvs96OyrHZRp2RMngda2RVRr0oPQKCJaSzNesCM3r6Qy4gpGVg4n7z
POdZJe3l7++FTIY/fTM+F2lWIQMMxc/fjD8qux+drgFx7c2CIsABtpm+dmGwditjRNKhvKUUHZHf
EaBXPTMuOdkJFy+Q+8DOdhNv/BiWuGocGTBJx83sBag8kMBMjMjZ4yRFBQQz/eqY/BJRwaozOrUP
4MAuwsoFFN7bT/zaJxi2yWryZq2NImveIBZsnfviIysI+Q4989LiAcCD7r6RpsukPiB6yprCYUtm
Jft3fR+bLFE+EELCkf1gMwQgHIX+atnhF5iUz26XcG2Xwdprq9eOQAKrisVRVNbSromeZ9px94/P
9veP1tV15LvsgZn0z52n/z3o8YBhbk1YTn07/RKRPLHSJh0ozMSe/u+v9IdFEncqImEKZX6rPn/J
/3N6NVnqEr5ILJaMig8UqsucyS9L573PjBtOF+6dnPhIQs6f/v7Cf9jy0guDqT7DRMm7+bVwrsKo
k17osDwXzrpTCeln/mDv07Z5Ny0PRSyQbs/Ex+wWkFGdSGeyPyNMQ/b1yzSD7Oj535hui+0E8nkJ
MC/B2LkJXaztf3+rfzjQcfATS4L/2KQL98tnBKKnMom2a7ZFHM0mDSQiyRelZ/dEpS8Zz340HvKO
v7/mbdPyy5lOx88MfAMmvYPt7+cvJlAagA3B2WWo7kyiHKYTcsM9sZpc7xj5Ybs03UZutMDa0WV4
MEMfsgi5nj28QmYg9v1g1e0qxni6qUM2mpMYn4RB3JP2ry3Q7/UaX6TDpdPje7F/yxgWXascpFUN
I5WyXTHSdlkHUcAySIIlHf9/edX/11bXH49YSiSykWm3/WZmdoMkjfJuaLAsnUDdnmzw8SuzcM8s
ztYi4/jF0zxkK+1fB+zvFbnvkkmFcH3+QhDH//yNJI0RlYYtm20+ta/9aF8Nj+qQfKx0GQ/1hXIF
Qwr1Z8p4mJZ+Sy6a06xiRSRIz9h/6eeNu7R0tdGJT54mrGp/P2SM35sivEGP4lHnZMZt/ssh048d
mVdNyhmF6JVVBROb3SYbyCkn6sbvsWB3rGx/45rUa974KO0IE+Qk115tEnuWZB/WbK7/+7uy//R9
sUPmm6K6xQPwy7tqIxWCEdXBv3ZRstFzLDuYbvZZA6EUK6J3btogQHsX6ZtI6REWQLmXJk3ELvHz
+zHfFqYjHq1h+N6RnvjYGdE1DpvmHBWHQLOmQ+XH54mV5lgFqIHd0EHiwUbzXHBdCBLj1PrYn0RA
AuKErp6kPrZwQp/lkm6gXpvqVEDEWaMX77boClvyfZy3qcvKvWYl3otZRd+mSqxTZcTbvoiHU2Zw
WbPqSR5xgjUVe4C/f2B/+LxIAHddFmMM4wQr/XyYxZovRqdwq62C54W2Nll3hPGs+wIfQNk5TyLu
rq5WfyT9P5vYf9hrEWaOQUn3DN3H7fvzSwP2pN2PWI8sy8zbJXpn74QWhiSRWenSL11j39f1nUIS
c5eF9Dctq3KYPln/7zUVtZSDO3qeRvx2ZZDk37bSt7Hmi/FS24Dtq1TXkUQXZCrFxhc4FcRUlsUx
sc1/gSb+VEzy4nRzKWI8evm/nOXmhB+QdE0Ujd5IQjQwLdMvvyYyio55VJloMoJiGU3TPlHRRuIR
+MdZ/IdVJgCdHthkoRk2GJqfvwN2SkUbxE4FanzKlzLYWyE6wmaGH+UwDPR//sWUQn+oJdlh6+Di
As+3WMd/fk0/tdGcTwavSZ7N19K8xRC37v1A02Yj2voxw1ixMoYqeNLQUnAYht8sLyaPaAgBDA5h
cJ9oXwi6itddPkInFSJepr0V3XdmOwME7QVuG23Zegg5M8/Snv2wwXQCq5d9MrLLdPAIE4bapIfy
0Yyz1waa79Jr6uRLOwRYCpvsCrqbcBWrdLgC6pS9xSCei1b2ayERijEMtl5T2/6q3NhZ9+ZQcKZ3
5A0b8y+yjfBL6mnbBOYXCKgHujnakx2yjfR650UEabKn/RWeQpGhkS1t7d7RVX2dzBCpRW9dGWxU
zy3RxEBGxaDcV9966SYj+a7o69e9uag78eRRQVzL3tHmOHki5POCmtuPw+Ah8QDnRNF4iDvQKTi9
XxrgZzFbz+ANAyfuW6+kRYSK/FIE2Qs7mW4Pc3k6D6aOz7kz7to2+EwRlJ4kQQhHn0yuBVfI4gXp
xJNeRyTR91hIA6MdP8Xs2/KxHb7YpZOxdpjpqp0wyaR61i9H/BWPifDezVhO73o6876yT20utE2B
Dvk0ep04dUP7TY6ABOOuz0g5yMtuneO2pt7L1J0oZ/Y4mAzU/SmU2sTIB5fIYNIZM4b0UynZ1XfZ
a6sl3daYH92e8lB+4qGHUmvpnjhzZRfntizbO7S2d7enDF86d61vbrM5eDKZbwB+qx/3bs+FWEwb
VYdbJP2bJLWcI61H93i7999NDy9jLXt6cr4joYThAcffWgrCJkdximz4R0gMqnUUpuUhHnQybQNQ
yYfKq+F4lVQvU9jeCRTjd7d78M6zdZaB50F6Pl20sp4uoLZNTCqX2zNM/sYLKQb2zp/SXVm7x7YI
nfv/birAroK9ytnLG5AlTTrgTaI4b8ZiYI8r7echJfkMCfAWuM+0gMNrk9VLSXWHefoFuBwqUs+L
1hlYgUdCRzbGWJBmEpfloZll0RrbZF1K7aGVhvYA1eSqMq/FfVpo90ZN7zgQ7TZEP7FyIid8Ih4O
YVhDnOLtYc4W/zSSYts1w75WWq4hJk37e7YJdT9m2qJNRHffpCtPTw7g68JrlQXOgljwbK8kenaj
cstNorvJ1S5VcqXBpNbDiAd3Gl3a766KD5Yu1CGc8Dq1lhe8ZGQwbWUJDgoKVPjiJg08TJD37K3g
PLjD9DLaCHZRv06nQgunFxi3WHmM4AoIqX7JP2fzkzZ02/3QFZwM0ttWlC/PCN/GR7fFieUZ1XM1
1tWqSXFNy8lK1m458ykoiS9uI6zL7R5b155aY+H5jUDx0bJHSkbAol41eRuvSj/fomURneB9ijOX
45us8jYszwpAO+SZFraeEaPilN7z3KNcmCl0+NhBt5sUloG2tEgxg93jyW/WAVi2bQBu65msOnel
D763tVJemICWbDUYvTxpozkdBtlsGvNg1D0Ebjr111ap7nM02G9YTsgDKYqL25vWGR12iKbfH1Za
DZS56fG5uTL+Frv5iK8gAhBR6hVeRweqFbRNKuo2f5zy7jr6g/sJtmqxbpQc9hrRR2/O8OI42LAt
MWOnNRrHRaLgXVT+py6+q8zR/cz8d9gM9dTuGi1K3xyAqM38vIuYcJ3JFv8JniawFWXz7Np4scza
HAEN4tHDU/JSjOIzC0n2uYBukMn0MTHL+t6HWv8SJ8Snifxl6PruavniFI8v0q6MJ78OygsYjeeo
q8NnR0zpOWm199ujzBbiRKhDscjDEq5IofFt0Hu9cpHBQ+SGj2Tiho9jayN5ivFjZIxAVzIx6x3w
4XY10VzaSdMYn4PQtUGbS4t5Wzk+Z7aTrjOPXMF+yMnYTZrHboiNE5rSh5rwqcd2vjEG+gdD6ZtL
kuXmPAGHtjP08bt+RptV88Oka5NHUciV2+ufg7xWuEcHb9e7wdtgFSn1msu5aKYcI7a3M6JUfG2+
80UD/tX6jouPb9+Hrkc9jjcI0/qZsVyOSij1Aei3jCn6ulqz4LkI830ShVoRr8Clj5fIr8bL7Z6K
2ciUKQJwUrg242AxzxsAkQxIjy5u9hJUhArmyglojUXmQVdw8qRJx8arvAn/gGveuQbX3qAKpl0w
5h7JMEjlJGkSo1ceIiOVB1vm+rppkmDbI+brUgcwaGM2V1NAmbAG2ztUpi8PuWtzlHoTUTbzxa60
+WmcQB2n6TqRIcmNw9zASAN9qzd1dLQDsk4iw9yj9f4yifYAYTvHYPW91NS7Gxpcc+iz8QccAvyW
HVKxDRU1DhBvQEUFeMZAY7dywLMtijK/M8dpV1NGLBzyKDUVbC1LfhNp+pCmIYyQbETQL75rBAnU
UC4dTHoIIW3eBfs+NTRAwvzdREbvQoXJsYmb1xYtcmjW3xJ1tLmOU8Ash9b+pIT7oBNvRfpEd2U7
vyoGJClAqLjmKydakRi31HL76Hftqzm291M/T5Xn2FBCVSBHv5ehjZKE1GkvffXNcGdPzrtp4nho
MLWYdwTKs6xpH8jVzwAqvk3tAKsDdRxyfTatJA+Rsm0sB72VS0ahaNqjUq09CNtLDb03xVByZ5TT
Sze695VLyAI2mH1aT3trzK6K9JSOkgnSxp5oLWCGAzGFxbRthLYelblNI3flZIwcvfE7FedVWsxX
yTa1waPbdCDzkSC3hi2rw58lC/bKenpQreqPrnxOSbNYuonzkNg61MjGJjpEoaK2cPngodJXjfDf
fSOrFkJgbpuy9loE4QMMNVTo2Ee3DalaaIvzucnoEaHQcHr6lyyB9zlN5HcUQb5vm+IuR9XIbFK7
iGH4IiZ3QwynsdLrkT/IMj4XUj/TKlFLH9ygbq68idqTUKdvcY/sGiHpnqhwIPktQ5VKQ9hc10Sq
j+QumriUVyhCSAaR1r1eAx9vnAyKIlkxmflmdv55bBD+KIdDNc0zuTbTpFlXcXXuPa3Y6INRbxhV
KdIRMdNFpclBTx1R1FJsGmWCj3BZEuw5wIEsb3K2PrTC0pfQXfFUTME5VdNVbwIqZMOBh+y6a9vU
MGEXOK9SfCawOlJ9GQFDXShB3NLoMbRwp5MXq+5uiGMxe122VV8eTUM8t9PUgqh17ugEfhS0kiMg
q02Xf/eT5MNqSuCREzx06M0aeThEjuV8x7ZqXlxlfUbDiMCgRhD9YF8EqUjYaxRrHZCoAfn3QoBt
9ImGQsDgEMKNP5YMpzJtsEr1XXZSYbSZTPcLKg6SqyoiNMGOox/uFJddw12BGvYX1dgeLdzbq0Qf
3hxD07Ze319qqfCDMvkkj74/dCXXJam8fW6ChAzBX1qRPu2xzb8XXAATOYor2SAXlUBW6kTsrYpK
wtbox+Fwu9cIfVVHQbfHLHCinWPjl4rkQQ5WeRAeZS59RseQ8pD5toYUJD4EBTbASvfqdSCCYlXq
9Iz9BLZjHtUHv4tqVAZNRBSOQwv+9mQ323dkGx2tAZwys5vqYGg1HUXcp6ubrcekvpE47SU2Pb07
efMLEn0iD7fgeeBMDmepv4CEQ2O8tP3l7b3H4OI2lpe8MxoQh2SmwrvU7otCEK6rgC6xXOH8z/S0
OThVYiPvm2UfNbkQSvjnMk13Jsj3dRPmX1WEk9yL0grGYlceuvlDSBOGCwiGHaYoWneIHW/cIUze
xgzb4Q31+9yHoTNwzVxoFIEojl2AMy56aj/odqNENtL3uDwsz2wOtxvmghuvMYNdrcF1biAT1q2D
PajKs2KZxcz/q9ovDsLRXmst7DfN/Oj2FCX4kQCBZD3V+UGUVXGY8rg4+MP02XfYLFkdwjIaUXLd
uW4F3WeCIJrMnzL0bFL55FQceHvFfgIj4GEq3Sek/4pYzw5tVGeHdL5n9PF2cuJ2lxbdm6/wcPEo
vLvdlJNHwEdhvBTkSbKcOGRjzD9MsoCl8nYXifWaNp23q4oxOoxk9B1u94J4glbgUgUBY2pso98J
qbZeXQFMVnX1Gstm2Px4qMVBduCQIuHAIvXHiqnyfCQRmkgOt5tRc8RhKF8zohl+PO23tr8o3KRe
IYjPik1rWw21Bm7nHOQErNb0K6aOcM0ww7+zOpWxjquzlQYDbN3mVIktJAmfGZreM/GcPTYeh0/W
Whjv+cahTol0Z1DBrc0eWNBE4pkAd3jK6FidQKWiSA50uanwB3KSw1vGmVlvovj75BvhgSbfTHGq
62Vd7BO3InIhdCiuLf9u1OAY9CnJWDazB62iVs1S/b3vtB4iPwvrqAffRrPdDH5MUgvBTn3fFkuo
8PG0vFky/BtP+Yc7Q9hlc7g5ftzbsz+MHGqWSN+evbk7nMpI1hbBWQuNIKxJ1+Pd7XkrLgxOiptf
yO186Be3p283t19/uweqAUxukPo/fvrjdX7c3v5pqRnEW3Vavfzx5O0fydvb/e/XSbhZK+BJqNL/
//c23N787f/58U6cMXslQwa4yPyW/vsf4zB218Ngv5Y32vPtp2R37xpn4DI9O4+KWRx/u5fN9/57
eLt3e+6X/w8pR7YhOOX59vztpr9J6v/7t7jynU01xJfbU5PIpnWdl1+btqBU9sGv54Fnk3HJw/9u
poRCmmRIvu3b3Rs+3g4GZwV1+g7kN+r+qnGWQV+FeFiqo9I1+4SG0l3JyWk2aZvk2yE3QpI9SffR
51ngkIxQuO32Y0gMoG0RTnGRu+9ciEAVsThv0zreAz+aVl7UWfftaMC9CIvh5MIgEZIhd06G76Ju
AmNrS6JNewRWZtp/z/RB304xyVWuD8vAgafEtFfoX31Kl0tMq4M6+zH3sEAojHIs5Jir4ak3OcQY
3WbtcdPsezO059oxrwhWkH0OIsOvHb6WdOxJbpm0jU68aeDdO4a+KYfqK/EL2V04Vt0a2zjVf9g+
ZwklXQdfEHCBACQm9nE9uVs9cB5hI0eLYqp2lFZweC1yrBThU/DoFj3NE8toj1mdteAE9HEZoPaz
XID/KZAAq2cILMpgVSvQWMoDwJhn1Vfx2KvqCj/XXEhSCYsgurfK4Z5EtI/WdoimAi/B9fO7Uka4
jVsKDx8HtWrsu4S8TzzyTBEGFBYUdnMk5og+q6/ZIbUUpZpaG2XpH3NLfhq6S6cXD2Fa9VtYAj4O
LngGniq/qiKJ16lffZNR96S1MFI6vZdLUQyHKIm/QOjR8trjm51liR1h7XVcr/Oq23plERyiGm2C
YG9kFD0cPfM7oXhEVqjnGPnWQ2SwnZEiPMJUDg7GuB9ViRrJ0o9B0Mp1GiTg/7qSMMkqL1adEAaX
53Miv5V2NKwbSuCN4UTRInXKbDkJ2PNKV942iGrYZIDnZobx0mgAZzV1SlvLSM+aVgO3CafvaBzT
s2dLPI81DlUFJw4/T3+1EJ6JXL5qmWwOnt0NzDo6djt2VZ4yIXeY3PT9mIodracXjbdwcGh9AA5T
jAFDf1hPdmZvSi8Jd40pv1DdqhUznHIbeaa6gBXSyY0jf4ixvOzaiEgozMyK8SaC9IqJYu5REJbU
7rTA8nVNd4AfiCcKmnErGBMtEuayh1Bd0TEF7EzYGyA1OLi1+6xMn2DWEQY5YAYwYUmXa/sJQf1S
DIW9J5BQHoHfcSXKJftgaCoELzUL0BMZqijy5RJwQ9lEnK6V1PWxpT/U+Ciz7Nyvl9KJUKf3/hsE
lezO/5qCaLpUIdSSGqe2Y567iA5DM2gkTujlWTdQfyjHIE0xjom9G1W+cZ0m2KJ9DVZxan/uM1Ie
GhvUeyzY73cMcCkrlpMhXq0BcakoOgfXGIVTXLJJrSMA3TglN5qWNXQ/hFx5kBNpYxXjFnPlvWNm
NaxxejL0ufZd1wDrIeO3Exmu9gKec+ab58xkLJzqNlt7cK7LsGRhzvQvswZMajWbET4d6jo6+tn0
UTBK1krxSSvlR9cP9l1nTBrYxQhytYtcC+rbhnipnNOIfx8M+JI1I36PRbgZCocMZWg9q1gE3ikm
RBf9s6gWVYGc04EUtaLvd0Tn5K/IGnG4dOJwtsmv2tVlOW2TVoAfMvtvQpTjlRUQIYzqukVdDd2d
IIprM/aERtVT7u4J2F4YKL4PObV75FblwVBswCzdfLE1bI85vpZ9aXQOWyAtIKE+PFRd0q+iIIkf
28H6FjqnUp6bhDmOpvCos49I7ifSOE5xaRFXAGzcqHNO7fks6q2q31cDMdw450iSVzkzSm/rWiOy
TDbKp2q+AWsaQ3n2ita7a73AJqmnPjaBTE8/bkzWxtYKPsIqnhMpKnutBz2jP1Ck/DKvikkSRabi
iGRJ+MPaYwRIcxCIkwPS/dAgnD9QUA4r8i/wKpCxROBfIWius1LNu0lz69TRPiB5i2jkHD2CVoCK
jPp14Xk7dyy0TS2qfRt29WIovthGAs7AkoIxeWyuXhpVuBsAh4yFh5CAH2LV8eJGyFxZrbURILYb
9Dtb7wjXmOK9Fyp+V77UwoCgtsAgh3WK174Uci07M1r6hFUuda/NDoRqkIMSi40roua9z9W7qQ9L
AaWUUBNBHTvHKsF2/F6a1n50CVoDL0Iv1F8MtSaPqJy3ih3sPRgRqJpRveiQbi7MzkJdU09vwozs
TSKK16lNTnHIUCPq82TLLEfjcMPoAXB9F9H12qC8qsenJmSVhb3prBk3f6LZCHQ+DtDumMSYDYQ+
TW5QH4qUFGIT7r/JGtVxZgb8Tovl8VLx8Y3xhW0qSClQpwAK3GSZp4a3aZJnWt6Yj4JNV1iXYPJB
HjkeeQImEBlPYtyPSpKwEFms+3yusfxsJLlGA7/QDfdxc2jB4cIi9i8pO8Ao0+prbcl3kQYcdLZK
T0PavKUVIJGR5suGyNqNQ9eMzCo/WokSYVw9Sn9TpQawGaqQkqiQvuzTg8cwfZ2xaK9I9wWcVCvI
iwRVjXTqlw7q50sTcHGx1IMxEbM2kCDEJZbdg5LCWI+fsHTkD4oB0ipJC/BRBQFwJS2vTWkjYPPb
zXFAI75XUfqtNyK5tAzXxsuaMuDJrK9ZFphbuycMzqLXtTPqKVy3HmEODNT29GXGvdPV6QE6B5RY
Ge5BicIS8oevmhNYh6pNguMQBNGG2CTWREJKt/YAQc1D93emFaAf06xaGl2Y4I6khg1H82IEJZQl
rSuT+yvApYloRcfcRQ4mYFZbfVo47mDucG7V91b4oGorf5RZtMqSyLxHo1A8oo1PgTS07croPtVd
KJ+chORLyC+fON2qp9bv2NY7MdER4YepkvxNdAoYhtSGpT4/RBmXr1rXTO8sVZJYntFjqLxo0w+9
8aGJ7ODLdl0Hc/SD473lI0RNRIB0ScjSsMZyuMBUrrE3tNQEtJKcMEl2YKn6lWf004Ugl2jhJHa+
zwq2kCO/CD8tKUdV/NkZ1D4jTe8qyf45MzM9t4PMnwT5MLSgDORo2Qdca0UuG9EMdg5Iub3ABC2O
Vf+VhkRDFh82rTZDWhkXwV2SdzYsVgsmsxj2OgG1nF2kW0Xw+g8JwyyIq9GW4EGL2RbbznH2AAeq
Z0hC8VJEodhZkhTjkG2Kw4F7p5vvwu/WzqjgxGZkcdoipMAN28+mVZ5dMy/PJDgY5FG3wx5cGBF/
xWYQmJXScdpoMnbvVeJs7dFy9wxtd6rtHxzbac9jUgMKNQ21keVoLqKcq2voeHu0e/HW0vXgmFXs
YfvirTZhHJo0L1FVBrtcml+9Vrf2QWKdBos2gjVYa7fv6q0+duouY960sJqYIt63j/kQfcdaR0PU
83rYVZO7zoqejKvS3bexgOiStWSSdHC0vIhA1DAESFO3g72DqOfB5l4wR0kuhB+Sy2U4VyHgResh
5KVcJvbGLOiIaIzAEJqM0GQgZul90+2mOgv3SHn2U5yZq8zPkFWxUvS1u7FoVa2cUicMMnXGhUte
eFwZzsHCsbDIsUmv4iEPoFcAaRoaIR+NLF/j4kWcirqF/Pg8gR8dCHC9OesW7fGFWUFM8hi8GXqz
Z0UakH6QH9XUKn7wyXrSkVU3TvDdsEN8zRad4cZyFu0o2PT1iYRG63N5sSGARz6XUT23CfS24Vyn
2rjJOyJd5vrzMOEXRu4aMiRwxGeTFitpr8HniJidU+2sjTiJ76MBs0hG1saSQTvBVMKjoyKp7qho
652OWNsaquLYj3cIpyn8EuKsvdipt5YQW0SYKM7dYR+mNe7Phqi6vgjSVZ/eJ0nlnevKXSI+GZ5J
zg2TWns1BqYyHtmyYxVuNGt4J0KnPxYlXm6aa0c/Cac1JvWSgA8r3NX2K8nb4VoTofbZ7b+FXuG+
Gsm7HGe8izOMR9tX/r4uJuZwUchFPY1PBA6KpWEXz3kxNKewTY0H1T9JwqDYnHXaKU789Jy3rCS0
8rcpgpNrHne0hzLhnlR2dnxquchHNQ0NuWFn27TXkB3MB3Fa3lkT0AmVg3jVBUghfI3jV9JeUA6c
CC+fcBPNN40dgVLyJthOXROcA/3K2OsIhX0X1WW6q6fpScZtcmREMT7U9rTUJo1ao0sYPzn228y4
ud5uaNvtIDh9l6XF8E4nFtuuPbFk744ZKBqfpjAZTlwP1IOt9LvYjD/3tInpWismNDGqNE8LmtME
uYS6QKtXqIH4WK3iWlopxGMPpl3Vd8zYie9dEsZhrXzZ+zMNWtKVC+t7k2h3h4xkM1jbhTWuPVcv
Nl0MjtuKm3Wb+tOhoFEM4EOHSqTPyCJNMc5xGDcDPdkaY9hfU3QjPUPKKhn8I97RAeIG4m0h+++i
6itmRpBNqpmK41CwlkI0KxVX2GrzCBZXbEYbw6etaBzSLJKPBTgyQH4WpqXjmOH/sIp4UzsyXJjC
Yf8eghNrtTA6Cr+4T2OLPDwGDHRAx6VryTeG76widiE2Q5LkK1eQkmKVY0uolZtszIzQSaLk62U8
MgwynK9oUbW9ExNUNBjiDr1BfbjdaDXURkkq1FqWIr/mY7kmBcJ4Upzx8DBIGk87Xd2Nwv9UhNF3
DfPmPah4pJKF3COmIusotHq2jIUk0zLPV2NvAbisTSbHlRvt8zYalnVOZrU3ERXlSLiToUvnbhyJ
U9TiecYPNdRxNm0SNtu2Z3dYCZK6G6DNHczZyerrA4QByVCkeMMY23JIBGIda8bX0dbZ/45ZfwdD
VmwTw69WCVlX5tTV51yJ4RKG5WEcobePuQVvlVVoS167vlIgsVAPxa9joxksklmzJriBbHn//5B3
XktyI+nZvpWNPcf88CZCq4Pypqvad5M8QZBNNkzCI2GvXk+CnO3ZCa2k1ZEi/oghBoUqoFEFIPMz
r0kJhVK8pyoqErdO9DUw32uvRym7HMD1udnnEpM6IN5j+pm6erUOucUG2z2SWLuM3hD+htiqgQxY
zS7Oh6fcSJsLkvWzk+Mf5kokNhlHj1BgqA7sheyTAxz7pyKOq00YmPi2ewOxh/RdpOVkd0wFMjgy
0OsrEuO598PvTMCbdYiatzM92W6uDGk6VBZawAomIOS8KLiiEjGr0gcn0AF4A2ojnVWiuWh9RfN3
1waFW9IcJ3us8CVFT2lfanJNfwLgO2QQdPirHfJIDYQFD8g6WZGQCL9KQHjUtWaTqx/i9NB0xUZg
TFOH21b5xMD0ONh4i++zyhxXYVAeKhupRRT7O2TcHJxfwlnpjVSbsQL0jtrk4Ed0P6u9a5f2+6Af
4Y+gwaWjoJZYd5ph9JiB4vWjZ1uRUbgyR+o/bogAUa59HvPxLTKpheQdbgLFjNd2NdvGsdSm27n3
Anx0RHNjlBIdO5AZNDRpotb4EBSWmWyZ79WjW6zFmDc7a/yUliZhineqZc54b9ebBsVBpnovwk8k
RRudcCqZhm05FIiiWrgzuqEJ5JKSDLEE+LpqWMuSbm5epv5KpDHSLxqVWmr8JKngeaqJVG70rxmu
2qdKF3sRTt45cnaGgdXorLUFrmIUv0wnkActSLDRKgsLBcYwpxuSIc3kyO/UwxEqsep2BVF62A40
2bCH/0qbzEXmz6KspUGtIQraRmZsrRLkUnNHFCs0hcKHmuLSNNKv7WAvnLUer+ixkA+1wAqxExFw
COwpHxGM9Uw7wyuBfp9E+G9Tx5VzQDkI7DaFtV4m1gGNKbnWElgLDqVwOLcpZfSayDH3XmMt8Ckv
VsW+Rid6U1cz2swhWpCMhmcu1givoSE30WvrFkvNE/Q7dGRsfSCWBSTewChaQYSy13HcWjfYHszH
fMjvAk+WN0WBw0HTIl3necScrhxvGISRpg5FcJsl1EESamtJWjvIpcgnIqiGm9UCLBO3R3TF040N
l5/mZ7SNZBPsZz0HToEoY11ikJrXzbXz5ieDTpmqSHknw1Riw105kVPzww3VRPrvYrkpQ+OpFjOa
LhDm7ckVkG6Gr91gGus0LbV1a1Hei7d4caMVVxO+RSXW75lUbsHF95akfY8CcrjWyh+FaOMbIHb+
znPS7wMy6ABkouyQQrl3/KHcmLAId7YffjNN5F+x76NuSyF7MumTtTHk3467Gq0c92igN4qXJ/0X
RMJaxGkr3AOclEAWaiHKgYXNOJv/oM9LkpUTvoRzyrzdUyzytZTCQjVeLPmFGgZWB4l49YbjJBvv
JAxprA0n5er4NV3ROK+3EPhPwWx9bbxU3yV6jMtI5UqA/FjNJX13rIu0I0FnKCGOvC/Cd8Nrynvd
xqQ6RY8czec03bsRT6aHozs1x4CEGoBqAG0kstTEmgdHkQ2fZdYk50hO91XhYahbVzcZzIJ16mJ/
m+FQTyUBGNbgWPzGxAMYgHanSdhvoUGJxhaSq4xtB4qD/cp1xmyFxY51cnztWwaRWIfTuqPkyHzQ
T/55tPh69ui78Efw2clDu9lEtBxvgyk+WB6QLiq00cauQ2vv0WwRsXuKch+948koj77mZvuUst+u
tz/rk+af61Gii5gMydGzr4h9gjpixEFJLjIcNCXwxV1rJm6AQ9a8Wh5iehD7yj3WwO66pP002i4N
fauuQJFUjPu2DM7LAiOS7xW1NWp/Sb2jeJEc6cnchX5l38SN9Y2YUn/LGvveCfX4Gk+1vzPi5OL1
Q8r82htbSkKY2IbkPzDOuMBtmJFrugfqLclrGpTXeehGhHydS1qp9piMniRwVgKmLD2ZRX6sRZsh
WhU1x2J07i3lKW3WDFqzqGnvrZky4kjZNsrxTRKudY3/GiKAvYkHS+xHYQssB7WROMB6Tr3ikHft
V7NsxVNFSWhPuwyER2/V17xrngiqpuOoo50240dTECNNMVrefYDqOERwTGcEaVoVt4xIg73uBQXT
yYdgX4fTKpZmfGp0ZtFuDMkNayR7k1aQCsywMIwoPSFr6t9kvrNTQPYtSqX+fRuX/VobK303TcEX
D+DaWncjiOMj3AOoW90aKa1DbZbWeZwiZ4Vb8F6mlN8EsggUGgZj11jkNHOpX4LZYB70qn0e0YuZ
BA7GlMa8C5L1+7YMSHXgl3ONw4drFmbuLg06c2ujtbZqK5MKTVyEl1wfD/poB6eMWPrYZ7DM3aoF
72Rm1xjvz8MY7TgP8nItfZhKD/GtfoqvAZTBOIU/YUZGts/pU9KCGtvjXNmkytolLVtr7ei4F1nG
XB1lIYedD8Vr4+vhCjpIT0nT/ZTxrNzlxtQQKsTHAgTVbV5p13xq+mPnivYaRBHSB1WcXQaey9ga
jZOTY7xUjyFCCGDhYnGNpd2t28xJbkRYcXl6ae6bImO0KvR0vQz8fk826WlVtiqlaR6ZO67JRKio
19VdGaW3lknRd7b7Taal/ZmLifwv9+U2qir9UInuQlW+Xjd14z6G6NFhNW0+lgUxSjgAPuoFnaE+
Mb4VaVXcJV67RQjf/uxTaFlDBeKU4Hdsizq3XvT+IPsfspL2U23p8s5P5VPRgp8iHzbXAkG+FyeL
f5Su2/8oS+p7zoQjZgMe1tFIhZN5uuk1FwNHcxQX37T3czBWn5kGCzCIJt7ZbhmfOquhOt5N3jUW
YErCqMxx7u02kVFnR41WepiYT20SPMT5zE2kk51PpYVZVA9DECSndZUN80eYSue2r+Z+HSNEUFLK
u63VYtLzDLZsM97Z42BSH9Dt5xnU+AoHCHhygcpxkdUYsrupssZDO1bveSXqNfKVtUvSD6DInsa7
ITCia6PrOe2GhyIk86V0450d6pwbHzKDkg5WorGYpWlR521IrZ1j3TYJJAC4bXNF3N+ApU0JasHB
4alqS5I6c9Dg8Ubii+EYt7CTtT26KfHObAC5Mdx/8YzZISIv5TEph2gjk0ZsZ1O4MKji9mDDdXoU
+fxecX8nfl882UFnHWry6JXgWZ71Xr8dRoaf1MNvTZ/RQLUSUV7yRgFbbL+jtTqH57yp6LLMyQ2E
RnE1jZuoobldIlEOgCS4l1lU3g5uicBlz10HY6g9+26oX3q7aK9mmx31GgtsBynkHmbO0W8aAhrp
rE2PiMsIIut5nIIHiv3y1PvxxoYisJrKKHwEI/xiDz62UKIW5xpvtXuz5YEvUczceBbmYRPVPOwx
Sop/JgTdMTbzG3q05FhVf8gDY9p1GPbel+NCCnY2dZe5N6MbtddO1y8GY8am7Upzm6lZRMso3bpR
AvIObNNAA8vJ5pK6YCcfIq3U74P41Lp7yFbZm6A8tXZHvb1r+7tSZtlNBrmAxFMYnwAmQuA2GgkX
bB5Q77/vh0tY2f5nK5Ul3R8mRYPyD9GhR3cJNzxqlt3XYsTdnF6mfcqN9gsZgX42G+aEILG2GIFd
vWEqzxI8OVeFwUlkfXw3jLgD+cR6thFTIVELnwYVkhvdfcr8fQcN4t6wkAVHI+Rkpy0ootRIzv2E
KLis4Ru1zoCNWzRw17KIJPm2Ng/DAeP4fd8L41gHeBaHAONcvd56jIvrHEeTs0sB4zC50UBJJsc8
G1pgFVjRS5NQdo3yNrzhqhcwGGsloC2KLxkGWzRVveQ+Lzpz39IdfaG3DUzvnsqea4tbMwdwl8tT
5XvVS96p7Bl1gabHOHiWFzvSn0Mamu+lVTMFes6d21Hp61udo4a+daUrdC8GgiFfhtMWofhwU3b5
FROkhPiJFB2ncf2iU+vHm7h7lACU+V2LBG9xyju1D19smJqdbUwWGa2xdghC+7zHeFngd5CDyqQP
FTAIp9iONbn71ccbYx+7/aOpRbdNDOC2E8W4D92WpC3kzzSo6TuT75/p05d0goeUOkkWHooM4Z8e
T9D7AXbJAO/gk9tQ+BQiuTdgG9IoMd0VzyQsj/AI+2/ntqb7vYOn4IZbUVKbWhapY3hXO7L1C2pM
m2ij0Q/6lNl1c3YzbnhDFPon2fRYa+Sxj1o68L6ujdHd1fr8gi432G3H6Z5jbm6KveIFMFW6p3xI
SjVH3rFqIwMp8aD6NtEimhJDv4lTpA8wK3BOpoVnjixd8J0trXort958oELPLSUcogEHgXsPNx29
GsYHbBjLsybDHyPloAdsIeZdhXsObnWqXlWAMcXYxKJ3w0u3afMbf3r3PG0cN5YFshNRGWONwl23
r6ViHSSp9eygzrxOzN7CTb63nmtD//XSrZjvUIubMEzsu4NeAgvPijE/TsMEWSCPvmB7kzxn1UNQ
BeVLb4bRw2ANYC7S9D4Y0ARG+GCP/fkTVZ3pprWC+JwbgXePPUf8Yiy9iG6sTn1YrAN4n09xNt/I
wPEop4jpSShPYkhm5yYDhEGaY50HD0pUFDT1pzmkhQW5oDrBzez3TUPNIQDNhrBAh1Aw+qq2Awi7
UPDy2WnGfZsPPvySrLg6CKrfFBad3Amo+bZHWHBHdxdEpdOWV7PM3yk1YE1t6iAYzMHCTLbhkSDY
WI05Df5w0hhmiHTXuhznXReQyxJbTxeXgH+NEURPfKcZh8Cw5W0/k/JWIjJfJnoPsvO7B07sfWqa
YDMDD9l2Ih4OBTC0VSNFeAPsW27patJgDRv3VoAo9sVa9l147iMC3rzt3rmcFAijtuVG6qxdkQs1
FRvWHZmufUda2UH5cc65huuCHEuxtV8nJxdPdaQ1T8RvqIJrWbx3KuKjoSDHHmYJphzXQWrl3mtn
6d0zEFtSXC+f7mntGFdUpzed8NILFA6HDuT0pXGlcVkWWm/Q7IEDSf2CbbTJDk0d9HuUjs9cq+wE
Ws94CJ1T0nXiHkdt6xzmI2OaQVrjetbTbDzKQDNfjbes7a7+GEQvsWZGtyiKvI4ucuWZ45Xw2+Lh
djFQzP35BgZsGJyQvEltLFXgkRQTIeoM8ZU2caHv2rppF0WDsy5mZmWrxSC+Ssy7zs6+pgHYyzGt
rFdwUjEgu0eJN84pdQ383ay+ucRtcevZvXZLwgAIKMbor5zT5mxE2qmtuPKIpry6s9EdbBywdsLr
P5NZGEeIY9aZkl10GEcjR5sWzkyTzcU2AAdK4UTY7kiqGntbMwqx+YA7B9useYmpiq9pdn/NbDN+
nrs7Fx3/LcT/YTu33Y++kg9TZfib0S6HC0oVp760HMTjoucoqPVzl0vsXSdt3jBP+PvBtPufhMt/
yeR4/6O8fs1/tP+m9noraWIlUSz//d/+4dUFbcKyBfT0X37qqcz5788f+Yfjtv++vB39KJWz8D+8
2C5apPfdj2Z6+NF22c9z+PXJ/+mbf/nxP1E0DQwLRZz/t3zJX3/g147qp/jbXzdJK5vkTf6lfP8L
df4u/5b8g7rpz/1/Nzx2fwvw4A1821fUfOMP8qae95thgOTC9Q25UlrGMFp/lzf1fwsCm2A0QBjV
RzOKt9qyk/Hf/orjsa8HllL4cx10pHjr9zO9+ymTwK/4TzUD1J//o4qMHeg6mZdFowOxQNdS3/yP
MheTUQiinlGnFAjKDYh19O7MZ6zgdzqsKMVuUXlbCigtNH44bbxq+8eO0ok+fze1QvFSYYhHRCzp
YRjuhorM/lbWnwwbN7Pkv6E/U4H7T87Wwt/Gsvh5qEf9iYddOq5b+X7E2Y76yYhBXFEAvNMRbV+F
9qcpqG7aXmwjxMcd76Dl+oOHlHc1Xye/P9Sa/GbmmGTYJvAxfRsNDJJZeElKfzfQwJ1sG/wsjaoS
IDztyuDWs360mJJQul3F4S2HqbHdRKFpHRXVnTocimnrUG3jE6IZdsDU3tRnehCwsko36s+VTnAY
qL/oYEXUnwLdDpoQe7Fu2aQ+og5ZV8ZenQEtpZ061OBUp5betF692Rz995Oq7WKjzkmd4HLC9UCF
09m6Xr5Wn0HFdBWh6hMO7ibEWwILaSrkpNQJDrms16y3A/kcg4eZi10boTfv67fqM3HubhtnX8fs
yts28MAIYdZafRRiS5iamKoVG1/e4phzNDG6qnv+Nd1W7W0nwUHPwy9uW2dQOrD0LAtV0j2FFHNr
9sXUYBVNe6osG6LMizqcmZ67nkTL6nfqEyIZ7ms+XcpJrNWfHaT+bhIFEW8SwNwCvbNLiCAt8HMO
wN9Yzos/DuFl9/tXVX+v1Sj1AWGVOpiv/qDessmb1f/Hg4P/CqUVE1jp8gU4jl11cE6Svfp51HdX
f1x9B1ujjlWInVpXP2Go1nmvLUmqMUoRTzqnRlPtxdapfjYxBfNMNa0jfZ9j0tzZPBo0KVzW+/Iu
NZ9CIj494XaASBuE5PRyq16qD7cGbfDWP0zIODJZr+osR1WwJwXL8RItzmp7CB6l78NNOn9BFwLg
F7uJnh5OvhYcTh0CQug6kN6q6JK1OiuXWvHvu/qmXMNzgEGbbpPExsvJxmqG308dFhySMgjud8JO
lA+ffNSzfoeZGaE315mPDtnODT4blkZtITygHrXrYT/QdyiBohLruuj+uJRL6oDb/wY/77WOBuhX
yghYL4uHUQufQJ3TBreqL6LNYe26q2Aiy8qzl6Fy001CdRWPtX3Ueud28i51Y1BOJlBWrhqxeenw
+sF8rzPAdsAIBp9s+v6TKD6RJqfYFmNAIlIfEKY+vBWIeMCASFduxAMDNvAuMyxInRH3Wbe1BnmP
pvu6ctGyKmd+QeuWQSz6X8yh//nE97+YQf/ZZPx/cA5Fq9NETOGfT6J3P4qinbL+K4p7WLMu8/Lx
+9/++mvH32dP+zel8WozfTIpo/CF6MTwo5V/+6vm6785wPkM3lYa35ZSBPs1e9rmb2xyEeBC4Dew
LAclkd9nz+A3j7lOaUEbP41c/5XZEwmEP6lS2Fiw2ZYFMAPamWG4f9a+ydBonvNKnw5jVj3Swpyh
6qWP9jThVx2vq9YNdpFm3JKyzju0EocVhbp2l6MV0VKWPAS1lz1U5ipH7ICYdrD3wSwbBbaJtjnq
92DLdKoPWT/elF57PwR0vHNN0tqEirXxY7pXN3nvEnFiHA7CkH9WRK3SGh8g6JYIH7xSmMDHe3H0
psnFsXD59rH7xmhSnuxrrVzA0fFQnuCNcgd3WqLrIYgP6O5DoMvACAO1SzdtTSfVFp2/nzy7WEMe
fw3goq0yzelOXZAlcOJdBvRWPmOJlaRNtZ/ICIBu9IfI9NBcBcVk0B+iWvM+UAhqLSPc0jNYZ1MV
3NglVFRhjtpKy7JTNseoU7gDEP8+09e1a8H7HlFa0FVLOEoKc42sgL4KO2PazLFw17o2iqNnNt+s
KXmPQ3r0JXIartfXWxy3ME9VIsV95h/zHk/VxDUvIHLCVZD66TGxKWlbl2Fk2BR2dCziPllb8JUp
rMzjhs6Fj2UpfoBe0NXH2dTxPQ0Eda54QssoCE6l21+SyJZnw/0GWFzcWD0mjppF+d1jFB/Ttts2
VSX2TTYIavy1uelREthZLTV4qhvgbGu5nirUKwKJOl2vQ1myC0fbI+L6atOrXcUjsAvq09A/aUGQ
RuQYsXntkztX575BjS+ofLD9K6E6wbom6UuVXxuqEatxdm9Rd8enS7nUee5EC1Lv+rVs5WVG/fEI
VerWAbSp3DDMK+gAqNv2Z8/I5W0YVTdjFVS0cfMNMim4yupWBpHK31t0wJ/CDmO2dsTRTQzQM2dI
X4PAdjfyvXXYhc9jMOBfWnretrXJbgBhrnaFRJdAIwVemS4FZT+q8QYElnPIfXM8gGiCGoL6CIHI
9wY1syaBN5/nbb83UHh2CswYhY1EIxBZhSwgYo2sB+nvEDr0juncbxqlRVy0AJLCYax2upsZN+xS
Mytyn4S0lyiVSBSR7OiuQ7hiixdiR7OibzZp731BSlHQBWHOyCo32rY1PIFZ6p9GbDzWvQmfwx7r
i+7V34ciZJexfQxcIOVRG37JteEm14vHOTa444rkYvsR0yZ1tkIId4tEGDrKvfWJDPmxnfWWAGYC
NAT6FBtivir17n054Y6ueLnTqh/x+J3MR6x3cX0phns8hXe6UR86VP437ZRH+yxBtWLQfvhQLYlD
B/ASznQ0UhMct3icXCxqcwmkrDKK97wRq7n15DqeQ4v7JUR7EOtEI2puHB9lCL8xYLm0jFtT0Z45
WQqC4/wtSYdTWSTGumBAQrXf+1Z7JSK9QX1LmP7UIFbYgpMirXeocga5PEvxHACKgNq4xwLBW+Hh
mN9ThR/77xBLOYkRiYEJq5A4oQMwVLLeMn6PKyx9geLMc/opBDWIfqW/hoCgqhUdVpFoleCb49rn
EBsBCp2jsRqFgGBd298sN5tPIG12xdgTGXgoUYUhBUiwWNgYAwM1vARkjgJH63YybEdAe6LmWaLy
BUuBEAMDxZ1eOuCcIf+heZ0fTIfBCFEoCK84uQFEJnolvAqK58xsg2OZ13uIM6Kr93EzrjQc+9ZO
sMeKwTwgG7ahTpcjtlh/ormOnGhmAX8hN6h167UEB0fZBSOGjv7ZYbCALjiG0xy6UbwgwxpuhjYh
OCzSAYLbkajbgz3vtC+zzUA3yCeJWekaCjBIm5nhAqbnua8xUKWkAGDdvvd6cwfeegIPU3mrMp2e
q4w2MoIv/sMn4Gs0MMJuBjUC6Qf5ZWgvUOKRMRkRpkP2EU0r/WSlmX5TBCvcMU7DINLrPIGR6/Dg
vQg3cTfSeavVcE1PZIP4gdgEufemBc6Btm2410wwbH2jm1scgcNVLXDFdoeT5oboUTrf7dx40B0P
9nSYatvGw0bDxcwY+8Fvs7SwW06KV7mVlFI12rYUfgzVPGw2MnT9Y3jwOv2b3if1VoKn1WYbJ87K
OESlb4OC7o5arJyo0pkRBqvXyHqv3eJFOAwY4JMNEEWK6QIQ3/DxZewcvV3BKr2Es3ig98etIM1g
jX/oIwiei2MDjJnqujsAhQVdahn7XgdUnhTRpqKbspm7aefgnTZZ+aasJbbiuQCTDtU/lVeo8vdg
AwE3m/XaChSa3d2XgfG5jiHMjLDhIYJ2hK5mf5Q6yNHYNOSWNJdY23/US0h8OdntzgGECWSwP86+
b+4QdWEqzijlhWAQ0fVLCn5jVU6vBYGHG0b3jTEfCzwk7bi6H7P5WKbcclPRwVUIky89FgSXSNO3
aSf4Kk4HazRDvKgm1YwC65oHxUFr8e5WmlmrOaBjGkgaScEwvPk9ltWNvzfT8Gs0oe0yBZhY1M2W
5sJ4oheNlcf0JjSYABLhEi7PsDcCG0le8TYEHr3c3AWT+JpM/psT54AWmxeYTnskm+8Me3ilazVt
0rrFZuWGQQERHS84Sze9pfq7kkUKcKK7aLbdQBm0LnUk3GOSMcl6vdyiemSvKe+tmNumrQzrakW0
QdM4PCb90aFEuYqQ/UcJvf0GGidHakoTbnwyG//GQLBnG9vRrsOC/QYX71vcwV/EhMoaeKpLJLm5
wNtdyjCO9imcrrWemseoLF+bTlEmGd3WXuntE6N9DoIGUPQkvpsjkAjkhW5x/0StHqYM7gwGqvNy
M4yeqfAme27urU8TYVVXFde9I16pEcjIsociiZ+Luv6u9S7qAkgiIcayh4vfrDKfZiT0cZ65faiD
zo4HsOIxd58tml0CRo3YqrLQH8gdlMw7l45jmPYn3S+eI7ySrAMze7QtByM/LQugezksrbzcCiGZ
cAcwtl1Ij5i21nhqFN70Y7FsW0wZl23cAIScKP8ygGMWlf194Ts+znw6j6wGcKDF4nBxlEs8h7r6
8pqHE6kklBnyOm8pFWA6Nveqb1PB2QqhXx1TWKUCDFafNNC//k7eXWi4onV/cXmXN4B9upvli2hS
GRaGyhMMQhpGUMrFcJLFEXJ5u1+2++rNZW1ZLJ9ou/rNSQmxPzYta8sxfh7z43BGRennXE2iOqb1
tzl14ez2j1GiB0fXM8UeXOA1jgooXXmY2KflA96MAVjih0cP4VmUbdS5+TMwcMWbK07L61DhPkbm
rJ9O5o0yAmtyD+HiZfUP9uY+Rud/2rYc4U/bQiDCeWtRoVeH+tj/46Uf0o1N07ll3GIgjxffRhtv
vkYtfhr0uYM3r5fXtue8ZCDUtotp5cdlhbKCTaVecm2Xy5yNTYMHrrrs7ji85CILgb2obboXlYcW
2+CPnZe1Px2woUsMqylOtotr4cdC9/rqZKrFsi1pHcwmvQzJNXUKy6HEco8tB/y5GoXuqylK2OGK
Vb5QyZc1MU/8tJkEaiZxRFwY40EWGxu6uDytbuFN60nZxeG3hi1mmzorL6Uj/POyRVHN3j/Xl98+
dRnNgVCGGx0kKAOW+s3BqZanZQ3rWn4NtRjkRVR4jZuzjUujPjZ8o2U1QjPslPnR3qk1LOc9+bo8
RsvC81KuQqWeqMKR08ZPSGrQX3YQMuPRsUDgn4AS8RCpl8uarl7afVrrdB1YDfpUkIkCZyo8oMRV
+RkcZXcukz6i9+OCL2yhIgE1bbWqeXKwAceZfWvS/WkhnMJ7GR+MFrhkIx78xIHpF34C+07DRxtw
lCWUhpdeNzsUjCkxSQSf7OqpoHOxQ4P7vrAqJa1WpPu4nJguO0BajJckc24ybXGzJfIwlWGpg/dj
3BGg1X6WHtrZfTMNIz304G0sgY+BMXuA61L9CiLBwEHXAgpK9/VojEQRkdCOPjZX69ZtxXlQnXCl
pHM1zZIZ0p2JXWC/U4V1xSlEwGHEE/pWd8YN1g3muRv7z70J5N2uMPyKoTNv08y0NnU0iZM7FO88
4U82E/2xCcjLNC1BI0HXYc533QSMeRMXsr2TLUVyFGii46RN9iVAuSNgVsCsBWUi0yIiNJoGwQZ8
MPODMGWNBgCpZqXkDHI1KiNMy5DVN0wty+rHxj99Znk3SBjgPj5Xtu5nVHmqdWMFl+W9rHZdRhn1
sbkHmVKO5l1YcqfNPm6FhlosL38uSEvWQSaY5zsbw0rSGfxs59o9xtQcq1EQJHTBBoEkjA774A6L
tB7LEY7RDtzHy1ojcExEOWk8uuPdx3thUdSbXoP+vGyrVYqP5ux52bFTe38c4uNl0cImMqckRwRJ
WSqKMM4OE5xokSH+UWV5xDa1+rHARAHhZXc4phn0AdsprA0wGe5/+HKnKQN5Swpq/Nz28caytizc
JhjghBbQkroC32a177KIxPTVhK/LQPL7pqqt7LVBnLeq1O+1/C5p5cEVCO1zlehcQ9u1bzJ4DTtP
XYLlOrh+whvLdY3yMpjWy6qp5iVEYF9pgsBp0DWTGZSFajOeTCjW675BMLIP8C3qcr5a40TmCaaT
icjitAFbW6JIx3izrAXKhvJP22zT8NcmoNAMmBTsOYOvASCtPYFVUF9ZNCg+usjrYl5dKpNlbXZB
DRBEDtMFF1YGKmU/u6z1eT6BhxgOkYWbLhJ7097pzQOJa7RteDRWJDlQa5czmJcBsVTntpxgMwDs
Kgs9RnKIvz66k7MrK+tqKSPeNAPj5vdfJiWSMXTTHvSduQ/VLGm6CTAT37+31HddjDIbiH8S9TVe
j9lYQoUPg3SbjlECPNnJKyTvQMPbwBqPvvghlTfkskhlYOeHTs0Ieq41LaoKU7kP9Ow0qG3LopXA
2WDYhWiBcYct+y1vdIthKNBgZoB0WXaimTYx7terP3xKHejjLy5/a9n9n27zFxfLjyMsa8t+H9s+
Xn4c5uP0PralNQ9rSN951XrpS/hx5OXDeCMQevw894998HiIDzNE6o9NPz+imRgg07HA8aiy8PZW
jMSqj9xd1YA+opp+KidMOjumXlJ8HuXFBJXiVVwebGWCumws5/GZ0n28s9PUPcxDtPaUv3WJRNPG
biwDRLy6ZZY7d7lPPhbInFwbAIs7JBMrfTvcA1JvTr6nxFdhMKPHhf3xXOSoXBUlAFjIpYijpB6T
iaHOZzkJvekfB9NFhw8Lcnyv8oOrzIQ9ZVCLIhdaVTncJb5C2Uh5svIaiRG7Sb21NoQpMlojnZvJ
uDMyCbGcKXslDdxvl2Mwi89IpszK7dDIGJcwl01k/t7IuP6pHv4vNef/f2wsGBbGD/9VY+Hwdfia
JH9sKfza5VdLwXBsGuguTQDLXhxFf/UTDFf/zWQUxpvPtx168miA/+onmPQTlPhzgPYuGvcI7P+9
n2DQqEdbxqfTACtJSe//S/0ES4lo/+zaq+YHfQ7LJ/KneeLq9P3tpQH+B9cJ3Q2yOWVAf9SrVDtk
E1RpLSsJbAvjIhKhvWbFXKwgFJ1RYbCffWV+YQbNdBI5xIbemF9aqGYbJH0GyMw6sn6zPZ4kbFUp
au2s611JP8xo9n3QhtSUjHwLietIjIR2Zu2A5fK14gbl1acE/j4eagfPlho8B4S89JDgRoMpAHAH
2QkzlFugN9oB8ZWWbnp7mIzR/eIHSm3D8Lx1FijGi0+umUidRLwYvINVhABj+na+YywoVroLOL6M
R0F02N3Xkapl6dLcIYoiyOFT/yK7CDiM+1wX8cYM2se6HA9UzKEBatI547y3HbvoMKcWBfDIg4MK
p05J0xl2mu24l5o17dVoGxJHbUIPb7vYHuzbth/eWiSRtKmCPZ1W3T6vhm5P0vtNOtOrX9gNEglg
0uymuu1lg4UQlMWhFvn9BK6R6FKxZ9LApledOA8DvX67JlJv/fC9roAuuhim70bL1RSHptomHSUP
Sh1iEO3BBI691Y22OIBY3aX90F0dO7qgdtEfgUUzzbj2qSzH9wVmjdrXJy3R79rSnB9yB2JmJ9ro
sWAOlJ47QtKzq0vfADU0q8w+/gd7Z7JcN5Jm6VepF0Aa4Ji3d57v5eUobmAkJWEeHJMDePr6wMis
jIy2zO7e14amIEOhEAm4/8M530kK/bfi73iMI/2L68250BhFGLawQod6i5sAP60c3BDzXlRsq9KV
txy46h97z3+rK3FmMvpfHuSZ1M/LgZvdY9vG1//0IOeTZSVa0DiPBdOiVA+6nW12ZL8PGWHtdh/s
YQa2a/7cKM+Sd90uViCpy4WXWQlnr2iuPUF6K600EHurkuFQbzy4WEBWzdSbN/h1jh8+AdEGMjd6
4cGt+oc41XsQVaTBY83ZCKOAKNIZF8KfyE3A/g7LOqeEG5ahku7Wq5lUGZLcEBN97Kn3lcFbttYB
ulzKvNlGo4aaOaOLcNAru1X64fZT89q08daf3Jc+6+x7VBnrflLvImcYiN4xXEPVBd1pltfEGO+N
RSK3Obu63FCJJ5YZEhapLhdOm/uPfzrk/i7s+XPOrJjVQv/6Hbd0dz6EyDXVLcv+axhL5TlYPvWq
eGTw362isQX+Eo1r1Ufm2QzRBAT2axFG4TU7EYkLMGHUbkPVv7c6+SkplqyVHJETVF39xTwQh3bW
F9gR8/qE4lCwmjvHRpxsEtxtjJ/4EEqoHkY4TuumUsYhGZS9rIMO/WZi3oyk3HdR4x3i4RM/WIr1
u39FA+ztkiy+yQhAlB67EQml+QskQ8DjUOtFVRpHvkvFSRMmQemhixOFNIVQDjfbC15Ca8DOIYv4
4FRk+KaFYuQWT8aCHMQfSm9OWYYdMO8mjTH8qUH2vBq5xdfSZ0PVe9WPWG+8m6OsA9vjfKdP5s/C
6U6qFsbO5XAbTUAMeU9SKq6y8mUM1ckKQIPnOjhuS2OWbLI3QKe7iSjvlyZc/yVoSRZfIxINxQQ9
BtpD1EoEAkwYe+6hC4vfGMch3CWzhQw5QyFjd2nA2tp8O2GbxH9z7e6rxCCAATs4VdZz3pTxo231
+5Q2cpk1yBJCOuWojFh0adDijV5QjiT+Wu8QQ+U+obKzMKgt6lMBHnhF9XzpIyLmgELYx8oxnp0C
Nrul5IZYgWE1DiQ+Z02sNoBp0h0mcrnwIwI2mb0e9QlAgYg74EiV3Emiu8BLgdEa1VGLSIJqe17p
qa/Go4QZZFaMXMBKYvIIu70FbjXwPbVkaztspKt5B1S38BwMFDaTbdmPntftqr4bmU6E57638y0v
+s/WSdnmiV5bdIKyKvDSLywYzS7PanGAQJq1rX7muYL1mq4EUmESWmsIyXqFgijYC+iVZzUrlEc8
isHMbQYJkF6H8cGMckDR7BOI3LW3Q2xP62608QL7boU5ig9UfotKEjQ/8jdbhEVa7QqmpguGtGcE
YuyXlffOKgBJXFeTu1o5O16CdNcVrERHuyEhDxFMQbQCySCmT9BcCGsFcJ8SobnFYdqsxsnlekrD
0zeLSnjVrXWar65GBvyfjwHjO8vmnwevreue8B0DSSH6BiIufVQYfz54BakyQdi72h1jtc18AYmN
KJh7+26CO8me9pNv1VAGwEsO8K9qt/OR0C4jzcXbVzLs0FN/PLJqtxdTweuVF/0LM5AK85QxANYZ
fk6hbj/G+YExe9V1w6mxA4L05MErNGer1RVkvArQIivWZR6Z7UV6FctTqF+Svd8eA2W61cIRj1g7
ipMfZvHacbfRVW/ZEoNbXfIjN05lPM/RmqZdI0DS1mAYfuH7gLEakuc3L0kWJdS344RAEitvAa8G
akw0gHSvs2FhseRYqoEelonOCv+SL4JPzEzEYehWfqwba9WVQ7Yzfe+A0UicZc/ZrzTW/kQqjyco
BR3ueA0wES/WyawMMAk6gE2o5Vh3nAwfnubmKwIhclBaNIhmodlHOeoveAXegRV9OlrobwVqI193
QiTw9YJWyVh3NirtBs14xFJ0U/jSW7uWLZZ+XKhD3UzLpCKFd+IFPqKMQWTeI46Lg5blndFaZ8UE
je0F8sXcH6nLILse43DWWw3Y50mnSTgAMPzV/ERFrHbfwK92cAhIKSHIlqFKTx5wpNI1nK0c77Hm
04i5IIh1U2vugmgb0DTOk0kYu1XmJwNpcSmr/NRNLtvy+cNu6Lvf//mpdeaH8l8fWvQ75Pp4jiNs
wo1nlc2fqgUlDaj5Ux3cm2DwV34f+sdgphKyiWt2uiVeqjrfaRqzx97+SiZ/PFsY2jVBbG88yQ8d
R5BWZOla0zOqYDE0q1iUYhOhJznlLJYW2nTXxiY5DK2jwcD0HjQ7G394BQpxDyfwvcrdYhn7ery1
QMTFEnGa7QmySuzaX/pe3a+QQw5nWXKWmW49bSagaCjcOp+NtAogvEyfTgx1o7XTib3etG4b89wP
GJJd7zTgaZkTfN2F1lr63cahShHND82p9Rcfo83k4t5kDYxe3Qoh1qt1y5tzS/KBIWmQuVuXwCwZ
d9rmP3/jrb8IajktSG6jtzEctvnEk/7ltCgmpr0GAdL3zJnaNdDQ4SIrTs83q5uCWzH405aQeuBr
+FZp2skDiQh5i7tTZRvWckQfeQeShB1cWwPdHzdjjBOuS6sXPdBtdtKhxs6g9y9IlpAM1zMtwphR
/az94wieMJXBPijDbOlxZCwFZNwdgBt6AruHKD2a6ZOh2ySIeT/qImJY2UfgwEVQnBwkth7X+WMb
Bs1qgt6EJ1/fa1YT/F8iBw1/1kD/5em03FneJYTrzzrpvzydeY3b31L2nRqRGxPGzDU2HtBvdIc6
6tE4NMGbI5AoOj2ecL1jwEH9AB29NwA/9hx1rMWLbdp0TN2xXCxHGEvIT7BCsLyV6yL1jVWbGEcn
9Kez7hcwnoIc0W5ROHtIdv0hbTFVy+S17DCnlc0pyvuT7laIYauI7CnhId4Iu03r5LjbG/dzjPJ5
Dz9OT66PyWQw/X1l6sfJa8AeouQxKkSStT4biagYVwLU3gpszHjJLA65NO71oxY3G02HvFb6pQWu
ovBQtpTxoglUB8cKygRsoCSMozeNPNYdPrAeLusp7qzNiL/lDPQnXHVjZD3pBoAcM52cY95UpE/U
IwfJIQzjnnCznP4KAs8i6pXaimFjaToS1cbQln4F4AKe1BsBEVTy9DrrQRX2okb1toBlHO5U7hgr
CGHGsdwLA5FHSFT2TqNomhfJmAH9ul5p+MnJHSJwA747emiHpXLW3eNJ32CpcpH6SucylQFEOegC
J9+O3zqz4dhoIE2V6acYhvbDS3GAtoBvpR14u5yaECSGe8M6xcJoOQ55gZwjyFbAsuyF0QFJ/76B
QN/dcMRI4nrkJa60a6YM71pLrd54UVauLSB/RdZcLBuqo645B5QBy9ItjUMWgkdnfCoSVzvAGdvr
xFu8mClRqs4Yjw+xjA61ExHYNuqvOUluz2qYMQZ1A4CEwFnd0lD9ihj7cV80m1YDE5547q2tnnOR
J1cp6XLIktswnRvQ/HDyhPl2NoQdGzRHuey7o0LSTZ6k+uUaWG6BikFNiGsdQRK+IjM+RLEWnaQX
lpuqQf33/Y9eSARvnnyZZV7uSfL5KnilaHtFQ/3tk66X8m23MnGiWsJapdpH0xzzTTQq8EstIZKA
Q/Qz31zvj3nZv21IOcz++hb7Jm4HPAO2/T2w+UtH6hUG5v+0l3fboTgYcj9ZVXbnHhomKhcupfvk
fNNBC+vqphphWwRGCNnAaFSD3I7AMrEuOlQUdHeDaddHM7G6dRzctLx4sERSPKG1c0Q7PegCuGBs
4taOrEgQftNY+IcdcwEtodiWonpqE0TOesO9/X3OmnWLxD9r1D4KUPmFYaeuXhr87L3+rmem/4Qj
dlPyY770pJ8uBLAfkBoDmNqphshXldVS9B7ZSQHgWaYzHZtlI9s0ao4mQnKzC4wqwt3rTBzgAfpr
5W5qDQ6FhpzkEsgy3LFKgMLqyII/OCyudmcetTEOaJ18OEFF2P1wK6LdknR6cgzZr7OQTDM5CHtZ
VARjQLGctDJ6NicpdyngA9zzQ/KUB4+OP//buB/OQ+Bl5NtiaO5izCYy4HRjE/zQG7l+Dnx9WuW6
eUoCh7WYx0SZSvG1cQwUK6NIT46kzke6ma/CUU/Wfud+5SQy3MMOiEUTxeHRNecg83JX+KY6IlJv
7mFioeLDq7uq+kEubEqme8sqq2WGsAU0icrd5uYCdrs3Uxq6wZio5mNNbrKs3wIWAfzg5sGFFGQW
faTyLSM9abdeVOeLttWKSzOkzDWU9hL3xIgUQaVv6xHFjOugruooOspS2MdCPAFSl0ebHJxFgPAK
ulpCtKsTrWKTyTBSzhloBlgyKGIvXyh2T4tIynbtVV26ywCAsTdMXqOEhBs56OYqg5S2KEKDxIPM
p4fFLtwnzghQIoZsj87GzozH0mnTLdEY4SGuiubqMAV3y5acKSXzL8O6cuMGIHbB66GUE6fQgESc
ljFpzn5wJI8svcRefMAAlT0Tr/XJwMY4y/mfWukf/XC6SwmnPGOY+USeMLYbYnthq77k0Aeujd6g
649Mgo7hwJJ5oxcE1OYeP0KfzfGMkEpL2m8r/R3U6tORnvOQvAhTC8nfUtMG+FFilg+x9jNuI2/Z
ss08RhkRGKELrYisGG9l6KX3bE1ZvmWKCPA3gYWXkm6GWdR50ZocNEPLXQlxCPMKyd1mxP1LpgKb
xCmPn7D4Vst2KJJ9aBfPFTl8Wyjc+qHSn3pz5s2WZvzD6/OdrM/4ecvThB5x05bQkczEO465qDdu
O7agSAj3AHtyIaAwflBhu7dnwU5oEWki7Gp8SQMeO4qjKGqnNzmMPDxpX6xyGxr+yCl+Itwh3VnF
j2rIgdY5UHJFYp9YspU3l20WKVlDdqus+rFrIVllvtQ22IoyWHUSHmvAeLKPB2oyrRkPYZe8FjFQ
Y48aatl5PtFhhdJ5WnrAVMKI3nLDlUuleveW2BUzh/oncwqBVqXywYXHKVrVaNr4buZsrR6lbRsb
mxj50xOWVdu8U62QUzoZJ8+KnpOgJT0+3GVJW+/kqBLGYHZ+ZA9IGUj/BBrRCna55jUbow5r2NYG
aNcKLLJdrvWW0LcMIi+p1nVwG2wGp1ZfZHtim1pU12ZwsNIc77gdg2g1sKoWrH85dUjPaaV6DMss
OwtvHLZmPx4Io2PvNpfNo/3RZlW9p3l/nAK8RAgfkm1BgNglJmbRZ5nYJV9Zgp1Fzzz9JIBAThpM
LKzGRImW2I2dES66ktMF0DNQ60qai96yKGZ1g6Ajw/zhFu7OaBpU0pPA9zQOe9+gSIDJ7+AvcdXF
SOT7xLB4rZs5mSKeurND8Pmm+TdelvqQ6J26ZNVASk9h/s4kOuR0MMZXayyuYY29GOkNZxpyrnsK
WdP3Xwy/KQjdaKYVqd36Yoi6ZgdY1f3fzdL/k+3TpAXCT/jvLSuvv5r2v17iGnfBv3pW/v47/+FZ
cf82N1IGfSNppX/YOv/hWRF/c2yc9lg7v9dIf3J8WvrfHFM3dJeZuWN6KMT+Z8dk4hPF7KmT9+rT
62Im/f/ZMQnb+D88K+bsf2HJRUtDvrkxT5L/1G2Ho4UlPgmjvdLsZOOJ8lfeywZJAPRltwXZaJpA
mitwE7LrPvCv4/7XTqkyuku/oaJ32BeBpi3CbdxNybIo0mBlW4QjNooS0XE/4iS4doNerEtEgiQw
hNSRsgq2WRKxpA3xXDoI59DhjDogBNBadehry06AXwnU9Ko+HMtmw9OBBeymnddVwIbDaqd0xp4w
QRliOv66b80V1ca+9oZyz7uZr/oRb5ko1IcbRjm8U7VBvhUujWDARw9mQKENmlzA/WEkr3mPIdPw
cZ9wi0ZphOCWia0fNRFlVHGmgJIr3HfO2hCPMDxZE6RQrondPGe6Od3Iw9SIXXdgcTao0Zs2mRnJ
6cxErPw1DVe9tI0oZw7N0L+cpbZZDH0AJdhj2nGP2PGq7kEFjoVki9x91GNGVzPzNROmEEDAXZpD
AC3doNYARs+1GjADxa62cmTqLgyqqwV4X7kKJXeAREqumJhxxcy20yrcRIAKn8zeu+deg/OT1OaB
1K2VAN6E8nFh7PJKPFUt0WN6pD3BhlyPLclVkXqwAcH0ytlIWBEOMaYFSZFl/DqJmLDocU2fclSV
f3XK6UzN8kwb+mEVwQwehOIJjrJNx7nr4qbnq2ZG7dJGLmPV5p2BdbmklgyX7D/6hW5YF5A7OIyd
ttlUWXkkyxqwGmkVIDuNXUqyJLcpSlHEBiGZrUdP78+i199iCF6g7AQUw8EgAdR0WF7i8YkFQIKs
rJhTpJZBqO1UrVi4dniXnZYRebMp+wjJTSP6NRr8EoFA3ix16dpHkgoATJjLui2ODCKhv4ZhuZKe
3q4qY1JLCXgSlDNa4pythwdtLA+fdAHVzbDqbqXC9Iz9k8w73bxXhgA/ZT+IzL+W8MlAd75bYQYU
3UjeZBXV1xqjDyNWtdPMAC0+gyEbjfG6gxy01hp/E9eMbQcESgxX+0WexREgJWOb6hidw0Iieqmm
haWI6RvRnEkkzFi+NLXtIPsiQ3sVCKL3IVXmuovqFScBr9lQ4ZFiQ1rVwSmotYde2HLlyvoameB1
GrxZbEVRBEFPpnlbkxfvrcnifUxhJi7HyZ8NQwYaZffSWrk8u3G/6dtWPUdPlqjucX33cgBLJa4l
qCXTz6SlKYZW/NP25AXy9MYvdN5Fq8m3HdBT5NpsBMapBnXptdGbsm9QydqdPxChyKLNRL3t4mda
8tq8JcmdlJyY0MeKtA6wmvjZL25NEAO0gmU9vhbG8GvUesbIvX2RzrDvjFpsXBY5pe2NmykFEh0N
/W0cI8JcS7ugGxUtnBhthb5oZ1BSbb9V83TEvh48NP01EAzxarLkePAubkG6spnibxWVQE1kUUH1
E4rBsATi4NuMAbGy7PTmw8cDRerJxzB0EAd1dzWG+oc+zT+gcKKDFNbGDchnARm5rBOGGHTmPZLI
+qsTYGbz3LK2oDv3ktShU6YIsNHhwg/SD57ZlB5k9pjDt8QZUXyMHUa20oxCWliHv0wZ/UIkRQaC
Mq+xakJstu7VBBFEtJ16cX0zP0TWS+BgIWNQvOhhFwOB9h56KIgsBGcuGMHaHnTElQ+alWyCOTC6
ak+5Z/9ykt+QXV8A7aHVHv12ZUNaVqQhkh+gFqMzYrG19ScXo9ZaNV/oatTFtAkPKjMAQz05vaZg
WuO7BAY54TIfIVX5JgdWa7JH8/AyVpxMkvSNoUSJ2mVW+ODg+OoovjW2a+Q58NOt43wb2OPKaWtc
9pqPrXum7rswmFKTcNjOPkLtXdYRO7RKnxXxFTG3CdDCLD7QXC28MhMQv9rqEBraIofJswGZzPfY
7c4QlJ+lvms8eVW9gptZeUstmTe73JLwUcVD7s84j6rgLSDpvaHMXxn22rbZSs/4BAbP6CCoI+10
gC+cUvc5ZPV5Y/FYZ0ygaOSSLcEx76ydcLv99rP2jZA1rM2ZfGjGatgbu2EKmOWl4zXTL3gvsZ0P
HC9txUbXwv5Ut6a3ivUaxXBYb02nAkCAq2QVZ+GR2ZR+yzp/ndgmz078wl0gl0HKPsDVQoOFIDDD
mmtN5fKGxMO7lcxwcygOjuUWb4OwoqMTafSjrIK6lmjWrIaFGjvVudkVaBmu5IYuEohNRPdgwSiZ
Elq6/xg32ix919Kb1ul8gPGz15B2RVWzsxN3jVLlcXLlM8KXJ2C0sz73NYJZshg89eobPJYEqG9U
1Y171AjDbPYEYgjYRDG2lHEFzLfZc64Su6I1B8ZpV09F/UPqHcFvL03p1hdfjUgJJ4/diMu/VxP5
Pfb+w2Rq40PQSQTQ4/SzY0KHlQNDBq/ae1Wre9eO2r4Jef4ZUpDRyYNJzUH6XIBPngQp3DgLAZZj
zfN7tZVNT4gHtiv8aFUqYBlW9au0rW4jh/KXBIm9dORIX0oUSt1b2DBsAI2l8g5wIItD30Q/cnhj
deelG5qJe0gBQjg2RkHf79ZMfrBSld5SRxTOFAhPXZ4vTa4jjA/jqkcazaXQn92epJF4x/jHW+WQ
Hhwy3u0hz686o6CIEJJ36brNJjY0XIw9hqNyip77MrCXdKzv7MWws7GjhKXl+83w6tQpMZwyfzJS
99XuhnmutGQQqfQAcbjBjKctxM7x225D4mGzKw1CDYb4w8bW81br4VcZGcW29tKtKcyjI5EBga2g
69FQ8kExee6LbuUy/Tph8xYbP1RYvVxmSqEtXnK8yAuHNJ+k1ZlKMQRzJcJsW5YOlOf+Tlr7S9aR
wlrKeQeBmM+d5H4M/fYUDowzJrd/llDTZu00LB2lpecyQcnkulN1LgerWYCsFtWnHkhkpYUGFcRp
6XGHBPFiyyI+eoiNyj6mlf1R9XG9JhGEkUPFWChcOlP4hjGZE1G+O7X2lCatxQyBNDELl8ECBDKK
Jzc6NxaJRVCsHjJ8VAuAmvZD4Bm/85w0JIuQHsoHuPuUT6R/uQlUsGiNNnlgr/OKPNrfYFfduPyc
91Qr2ckzoPEiRdzGKgDy3MiQTZKCBhraJVk1/biRjJsXdX0O8UNtJvczSSu1GFRWbRHvZqn41DSc
SL0AFA3Q7LMJxbslSIRotPiacYsejRw3FphlFNDXQueILhS4UW0kgUzKq+E25cLuknsC76SMHgJa
8HVLZM4myqxqAc4R0cfEAKyC9zNnpxC1/TAWtVixHQcQopubutHv5dAXFwLZwDZQovusGwgumwcQ
8+GeWHI7zV1Dd7d1RRxvWT+4pn3yiOoOUiSVJYuUXaZBbFIBgYsWohxu2QkJ99BrO04kTFLNVP/I
LflKyUtt18BTId8Ek2rV3LqCGYsyNH9plRHaH1M+pW1L9FafdGcjAzjdmCgTIsH3253Je/ye0B8G
5h3d8+Aa8BML1GmxNwSbCTb1sdcSxKnEhKWDGe7baVAzDqU7ZNpvzhhcr7LL3+1+70rjwJb6pdZZ
nkCFPE2WuPShBxeDvzPKUOjfBpOJka3uavAZgjUYKBYe56pLe08M1uRtmtEzERC76TUh95nCupPv
ZLLaaIcq0jdgKS8Yk0VrJ8fs1gfqxYrd7eQWZ+Js2Zm3uXoLquSrJwYgSNLh2kT9L1Ya5jKxHBKW
c/um02yc7I4TJSaeNA/x7wWOsQ/nL/H8kbHc7BHmfzZmf9Q9ntGUF2BF2gdo6ZOGNuI8Es21iZQE
Mjb+EjK9I4iv5ooVr9kgTs3Z0kCGyeJcIMSb9/jWyk6wHzcajGw9+oToMi2oRN5zvM+eAz5hutVJ
fGi66oMu6sHpxxfFmkRn0oTe48hs573VVLsNCwPX7uTf8x6HTABfJWoXTGWt1RRm/XK6sza+20P4
ASaI73AN0Qa3nNAxV4cfhLTu/Ro0oWVsQtob11LEP2REBRsdW2dEyNm3HmBPwDK7l97Z2la0chpn
5wTRp288DxOmWbq3fqh+VA0sQ8d/tlyiBZq1P/hPweh/UX3+cHvOEItgV636IeZsdHw8Dq4orhZP
z+gNihub7RdMXbcpFMciql5iAgErbXZFNDfLhynaZu4dC+sqiyaSmgw4JhGQfghmS4/g1ibsD/N/
Ksnyh8oidBD3mZGnIyhpkYPhHq42c8VK1bdkEm9FXe4SpWao66EIOKE1Qubt8qgX4aWcoU7GICSw
JwDZcw6G58jNEIL91I0XjJ27zDLYraX2J2l6QVmeJ+Ac7MjTJ98y4TbX19HVbgKyM66TrirXWlqe
QgwvLkG3VW2tp6qKT291PCcGmvoTqLZdl3AqG6x+hcPhbV2H2nqXZfWkN+KMperSpWuBLA1z6zoc
0nc2OtR70v7scv9E/cugLSJWybC6r0E6m5ESB0sIJvdsleJhXTYUAs6wkJR2TlJcXNGt8yb6Igfl
AfgnE4GEtk8QNOnhJ6r6pxi2j8wZGsw/mgKtEMFym7ze+UznSxhYmpCPSRmmK0MR6TK4PtwZsH8a
esJSHFrf3EUwc0lDefWmjvg1znbFjTR/zzXlPdUlXI8wegpQaqrqw8UDSKTOIujx+Za2u4IufuuE
egl7gDRNv/YDNCAjhmnLfqaseGF6kVFG0T3jbL6lxN+EBI0xK0VPdSdcqT4WmtGth5Ykli5Pb6C/
IeMq6ikmLmct1fVTjE5JL6eG8G4ODbZBxCLRR5W5WHj8mDLd2Ye9j9+tqWiUNczKXr/l7u8OodnC
ttCvQ8cEgItrBkbnZ0dpjzESCy2K650WWAw10Z3RAVasJFrSaMfgWITDaUqJJiV5fE2AKShj/geC
kcAn3qFpcLNrI91XP+/7XUkXETnge4euYaQOnZqR7HTJkmCRkvcguor2VY8+asq6uFeLICsJVDe8
k4lBh8kVZVxoXuwo6TbuxfHOtaQsSCJBMx+dqR0/Sdf41NS+qSnjEsVt4ZDmseTpucAGhyBPi7YY
MpIlq/KTlbu3z62KPHYfnaGRq03kN7cqZAfYauWrA+dkcCtvETT6Z62p8QnqmfQCJsVBgQCutZ+s
0CNWXN56M9EWjo6CY9SeHOiCnaleRMMIpmyYVumVj25BXF2iAhZwiN6NmUpA8gkEfY/FTNnteC4h
FutyCag+JDIqPcdoxy9xSMRLQPiaV0Xreoqjg8aepQ/SallKxbiJ5842iMiKKvFuliVFNCixvkX1
XTtEO2b2nhX2OkHYvizJdigDiNiqBXXvnlJfECIZxvCoY/QZWGmiqG6PGRPPla1HhxBViCLRLu7Z
KLqNmaF3JrPMrI6FEfjbIYRFmBnqZ56gG8tcDX4agMim4tgA6OOt8xTCuwIPP1ughU3LUQ6PSdSv
KLdgYRXtuzELTFsKG4j1K2VpJLMZc/yF3R7HiAFb2wVvoeUsZD3DxlkqF36DDKQ2DVLd1KVEqko/
ynAynliOSud33vOCdq6kk7T7NzZj9AvqEfpJDuu/7gCsgXNtfLoSlbnm0SdUdiMq7aEjjg/tvEjX
kaDxy213O5htuhMioLubbMToTODRwzIQ6Bu6BIozP+GyVS468RRlxDg4yEQyIFu5u7asQGOOwngD
0nl/H7qfpUmSompK8uVbxbQKS3tneXsj1IkWt5p1KQjTrGBnthWDSgAhF5XU81qIuCCEEGrohzX7
oNTAuhwwCmRF/XMaoHClNHQIKY0vkJK/ctcoNioL0Fd6bnLsK/2x9pFWaQC2rS68tXqInUq7gNbg
qQYWs7RGSYmnKmrBoVsarIgWaZjc0Jh/xQ27cy/pTwBUz5MRbFJRz68oAIQalcqyrEimmE2YLD4D
QJhT7/Ifxok1jBl6WMaXRQJ9qzSfOrDQxDxr7wWC31Xu6rhkXZNuDOhQqGvnwKQy0SpyHxy5dMhf
bXTUg3be60t3WwftCzIQ5rFwiiof2gZxr0vkTs2yyJmMFvjiumYdqdr/CZ3jGQgJrS7izGVu99OW
gSrWhXwXuPQd4NnHhUsC5CFE4F2FCal+JFesCzSx7dBBKumRSYq9DE6Z0SzaWn7VmiWAPaVqbpke
fNaJByzI4hA2lcBwntkbx2huJh6LXUzCpQaY7ICIwj2oCFn096/YiEGfUcV8bmgaFlpm6ES3Rytw
LM7h+0MeZc5htIRzECPovMX3J1s/Rs/CyprFN1CNLoy7jcnAap/MLrwQ0TsDGcx0EltdNRvsGM2Q
pjPb4whCKw8gov5hTR6/TXlmSOYaUxiajcTYWShMtoyT5aGaelQ2WPz+8F7Ptr/vX2Fe9i1v3EPI
4bh3on1XPuSGRG/Z4B4Mvn2E3396NJsLK1yGTlHiN2Qmzy53tkR//898/4qR+J/N0d+fowol+xFL
I9lY4tDPNkfQEWBRZuujiJj7MIYWhwIMzh8fgMQMSzYrr+Zsnxxm72z07an8/qX77bSUs7fWm+2X
ccv9Uwj7hIAZC2ZjIVUr42TLm1cd2jiSh2gOKTIQMy1JSW4O3x863pq1EvrHPz8lbPTNsqgAB3eM
1P75hQop+R+/6/tzyYj5Y2w52v/5BQUBfmVKijmwq3smgM2WVhJD4/988GHRzJE1fDKOUbHX6B0T
n7fAa3yUCaLTti4B9qCOWugaIl15uXx0syA/lyH1cK9xmyoG2DIHQu8W+t6zSJDX+2ltEOWy0vvc
XNUtgtsu90gFJqY2oXzooAAUNCuJr2kcPKkGoCJ+gD5BqtjY6fcsqNEyzcAA7tLFICbBfarik5uE
7HEnhrxkTULS6J1fE3kwO8gXe3oC+wSBa1u3Ho4jplLa8ChCmFc51S1TSGcRWt6T4jVcGeQ6L8Y4
fx6TRm0thGburI1LLPMrFlwshPCBKByTJyPIqpNWpQzo3Yh4NTyyIcrPiQUefaYS6zLoblbmgzIi
EdYogZODzcanLAPuGzPZkUDLreqGhwlU3JJjrkTWjtXB78iFJWlrV+gjCe1B/0Nq+bM+AOtCfDOb
pjuVP9AnmsvIrtw9+GnaJUJDOSRN9kFbLen4AHIFEOQnvS/Le80gdzbIfJY2y66w1Kouqp8keyCU
uISW2EmTVsXES4sgxsntF6JwYHnV5q9ccx5rmuqMdJYMQ9ieTE5Gn1awtLLkbJriOZX+uLDtBVkr
e8cCDkJNBmqzH55AKB5gVOJmZ95iqmvQ/Td757Xcqra26StiFzmcgnKyJFtOJ5Q97UnOmavvB7x2
a9b89+6uPu8VKECAMILBGN+b1KtV5tvOCk9iMCzyInumGM94P0UWgyX3bVBpcUcEtG3TvvuJdZ6+
NjcloBKcRaH5k+AYhF/kBtotFXyAuAGvJtjILiJ7QUweNdV4gfjQ8XFnx774iuXMQA2q/OpK5bXm
L9RCCiN1E9tKI1dv/kANO5MfyxpeHgHdFCoNWx2ql+mvc1TKDbgN6SOamxoBjne28BHSCIyfSrs7
aA1cJliIJiM3oohF7SknKS0beTziPE7XEHJuRd1DCR4ZJQbNV9XVdK8Y51IB510pb3OYcvuqfpLD
3oUsnsArxyOOiBnIcBj0+AA1egEXswuS70hVidAt2myRosgLMnLvSAF2GVUQT1eOtiINT7ls/dI9
LHRRn+RHIlqI/sKQ4kEY8P6zYN7wmieeUvBLKg5rraFMbwrYLykE5WwKP9DPKVXMTMPCVgTLiLM0
XSYlVPp05E9IQfamSwdQpHzg9bNsFeH9lGSMUmU80G2j0V4FnXTpWn+UGszo9Uw9ykBwYVsLhDhS
83YlCr5ugY03JhbT71FmJIWSGw/DKauO0mC+tKX4QVupLPBteGsz6CUqVuBpURK002LtQ7YvJn1L
Ty69dd3FHR+XTyQQUEAgLjqRcNJMcxzGO3wgqNdEdgCbBceGdqMbmbiL6/BzSE2wkOoS6NVvI6IQ
OmKBNSTYD3qa0MHEHrE/AYgQ+RUXCgbDqa+8j7nJz0PqV6Fah9Eqrm6jfHVJi6WtS801Izcgr9H+
qsxMHwUBBlNRVH3JZNjgDfWsBzykbtDyOGbPpSERt9R2Ky1q8fNThXVcPDPIshzwftPxYry21K4M
t5br4XbIkDJJtCcQdZWblOKv1RmM3BSyZIxiqYRoAIKqpesMxaR4gwRcLDSMX7hP+EnMco+d+Yso
aCc1SOIFZYTQH1+qttjKavdQ40Ee1DrfLJvqZE+6FTpN2rS6/xT6WrEy9XLqpgLemYK69ryBvrFQ
0HCGU9+d0ZYlr4dKpzCCt7ltbqhmvwq+Ap/M5GW+jwzpUJb6e0EXrMIIgXcpYsjcvBaW/mkaIDfc
NqnSfMvZeMmLsyFny0GlDAhjj4ofH+DnAhBcuK/TDV/6cNsCaynglKiowq6vMooTjXqJIpwFh/AD
ST4JGtmKU8PcTqcWZ3XieXCpxNBZkBfa0N+IlS8xDRSu2MIc8vZTIEYcfmS9HTURw7OQ0LXSU8jl
ADzUzKVSYculIbCTcxObKjilriJsIn04Uae6kHx9VuL6kjZYBKX6IouVh/l7hxpbWDGK/EnEtyqN
7OpXIlmEsBLIZcK0WITuFOiGa9NBwqwlIvBEjW+G38Prjz3cfNPhm+y9dWbi7tZTU8EshCKbJhdY
Z10rg2epFQ0MC8v0aKXuVZeihTJ05TpRP+B85xj8ar8Qfpy7AdS2LG5hEaLO8Pf4GJ4UC926T6vY
W2eTapJSUyjyap8WTFU+KiK5hQE/QtP8bcafYjYZzaQ6dnbWsgpD/GUMCQ4dqHspbmhcO4rCVFix
8h678p0yLoNFM2QYWZPfW70JafEBf/AKmeIB4xInztWR/CFIy21ijEv6IAdf9HaipT5povqSZ1yz
hD+AvuU2GAhesDiXwYPNMFB5z6FS5MAw9hRcQp98CfqKuZO+BA78EBtKxk2c38K237UBRm/1L9Gj
j0OmZN1V65jnhBftOq7bB5GXgeQD2ajDNs8oE0sjdUkzl3AclkDbS9ycwwFMLMfSsERC4AyZfMT3
ZjmIhL+O4oReucQY1YsUdkJjDDGjRLAUUXOMIn8Lm0l2WIsI2oIHxUfzW4eQ9Or0yzSpIEVq82rG
2A/W1WcxqO9JkT6nMd2CJrgVevumGlFkt2l/oa9BlqsBI8Uogt7BxvPDr5WVBTqB9ThAQ1p+avye
rtnLPAyG3RNQZ6I93ZjDoxcK9SXMxAMiS1ksCpw+e+UhduG28qYhOapoR0fjUcqURWDwi+ZN3y/T
DsPJDNMycMr8lYL+AmKSCOBVg0tK0UddwAhweVEAiykrvS6OImIDXp4iwQBB6IPwgt/KZMsL+koc
in1a0/NRkdhix2dAxi/PmoB+3PC3Ya9+wHTDynl4Mgfpg6JZ7Ehdu0YeRLU5SX9NzzdCjcKpaqTM
fZI7CVRnp1f1J3SpsDqRzgU6KFynDAcNa1XcJPUEPjT2SR4qds8gQKpqokngJ/zCJ093NOE5pdWE
Bt3YOgFstlaqL1ADYELqRMvo0rD1KRnP3X2j/pJ16lO1J5RwmKXp1fyQti4dlYImE4sNTBh+CSpn
UQnSZ1Xi2SmQb2sl3D7pUofI48glIkzDk7YR+22EXSEFt0hOmxV5fhoDq7MYhcG+ASlRkgk2IwFt
zABIM1yrA/1VnDw9Pbc/DpH7XIvtXq/MaCkV1R4T1Ipvyb8xaqTJkMdLGo5rgg0T7OmjfcZwiKoC
UEhtFrahhLCajA+kpoTBG9rCQHVDISlc6lGP8JAQchB+R8pQEvuUQWzQg47gVO2lGANkAlVClU4C
nzSCl0JG1Ekncu2aMs6xcnShCwRHYTBeId4QnYx4ie5W6WARx1+kgHEjPZfEtCCD8zRQXG2boqfJ
0N+JsI+XY0a7wo+rrlLBh97rFUvJJbGmC1c6HrGZX73KYygtiU0aFwLEpMqCLWwa3lrCs5Gr3+ws
D9MM0BvHAHEFDNrnFaOKrNJOkgs/QzH7G7dCycvkLGtdt4X2cxGM8NaJcUrdmldtkPIiKzAXQFBM
KKUyFAs6a5iQp/zlNFHbFO4QeSzYO1UxjwrPCv6MEZ08A8uPQbeaFTHtxSb3tsRHIT2d/HQKBXi+
Ay5FRIczQqSfLaL7YNEGx5i6Fa5Qioh9QnTVcuWTxLDwIGpbKzqVDLIvjTTue99TtkBmtYiLpFcn
9Gx4YSUhpneaZ45bfE47OxcRTeYhXCmqeXmT0I/0Rbu0+ltNWaiT02uddYeiRbMIhv9cYyO/ULRX
K/+l10a1ECbTT1EOrkkwXlOFMl0JZomBYXd1o4uZefuRmgjRdR0dxGyvN3G3ikfhNxHZQEoBJPJ8
7C0nk7E61JrfsgUFGv3qWg3Fmyq8x5H+LZKf3aXk/SlIwQHMgsNIVi+ydZmYZFFZBl16ksf4WdW4
rVMrB8GATzBiIGfG6UrQfX3VQPfFV+3USr24UAeC5vy6Xrm+FCypR5v4zxdTnjKmms2QLnyFdwi/
Gn2bcFs1mDr7FFGHmJjwzFrrvWpushQ1fv9MeYYaIT4qK7NuP1MZWCbJ3UdsEl8luX+mHHFrcLS0
4cKUayHRTz3R03Y1fEklFdm4oUtTgtp4WIk5CdaFNBOY+orNOjIbMl87T0PDwotEiKtzqJMc72cl
Wbj43dcpYXJYWzqeGX6MMaO2JnnFf5Obv3mvfPLqcYBwxNwt6FB1RwDx49CDHBDRqV/AZo1JnEqm
rhO5oB5IYsNFx/CTGAqcy4wHM8CLMBlbBDm8sjf6KJOPpdLRotSpKSsfzXnbyeRU9NInEuYazY20
SLxww7vPW2fSrcGkCJErnb0oTtKVIvj4JCSwt3HaSJX2YqXyY2t8VSR0kxqCJN2lhF03r3pIbnSZ
HGMNy6ya/0coSwiB43jtuuOByB+GuXKFaYas7oC7EW7oy9oaqaVXRB2aiLAkk8zQ8Fj2S3zKbkHQ
kBKhjHaOUc8CxUa/mNKsm/Q3IQkZmgwiyM1A/yTSL7ejJNSnJMSrr4r1FukWTfOgvzafZib7m6gA
TaLE2GCtbmsDuU4IKwI5RVrvMqSNupupFUcfr6e1aep2PaZ4WxW3wK2KtZWMjzo2cbuA55cOXxwu
azlH0tv7FbFV5FrCklnLdQ2ylm4kpe4c8K3H0XNlHtYHraSyLrnBh27KwbaV24dKILat7BsyH/sk
xJW4R/StamsrbY2rgLmrrouHUFC6pU95BTpl6jQZEtugR9gjxRvAHGIIh67daMJGRt1+iTzOTA5b
GHotGK6XLxWx/5rZx//fAuhpyInZ+fhK6PoE1Zy186efjwJ3Gsryfydq3+oP/z/s8G8DINH6l6gB
kVCNkSYXoHumAIO3f4m6iNGPJOLFI6owp++ZAqIkY2mik+ZD7oCKfKz6J5HH+JfIP4oI01ozzCni
568Env9zIo/5txoaDQBBPAqBQIhzYYP/xc/OcEH2M15PR13iUY8jdA62MVmp/jGrGw0j3XYq0v7M
/r2BGq8nJgwvQ3x84a4a4znwaZ4rK2NAYKDN1zvruc20btVk6sGbIlBTLEF8hBabsjEZMQrdTnVV
cylI4+8+E4IzgtISHwDqeAifwlVWCvB01BEOT+9hh1HKwzo0vFMyTp5tfviGj+irL4XgI24XkE5L
KSDq+rWcNMUqMSzVsVTsWNGbR4ukwREEQwoypee/xMSCOAMW468WpMwcH+dZNcGme2+ORN61bg3t
Boexf3YIJtfZn0vxx2Hmvf64SvNW80o8NNdBNUrrBuBJXM4eZIBvevs6z7pYEK1U1X/SJnOyedU8
IdUt24mTCd5/Wqd2UzM7f4KS9t+zqtBi8TnvOX80735fnNfdvwYrZ3acl//H7P/52+cD3Y/rBblG
twDPu3ryVRRNHNjmuXZanOfuH1STXeN9cZ7zNEyI7Xn2vsv9MPMu86Ifk8NGpLPI8I5D/7WxpOkj
mrvpkz+O+LN23l3zJoe2eTYgkXJE2zov/HVO9++bj/XXV82L/nRTCFSJF/d9834yWJ2XiYWQIQhR
2s+HybUvnafBbPWHXRGlgGk2nmz+INcgwi2z9bzqZ8N0+uC+yc8x5q1/Npo+vi/+8THJ63xbMxXy
f2bnrf463Lz43z+ev6K7nyW5yXBfrCCjrDi5WYaTqSH2rP+cIcp7eh1WJ+SU+Bm4/Cwj3f9no3nz
eXEU/HDXXedd5xX3I6GI5SDzcjwdfp6775nO9oH3fUyhwTQ6AbktyYFUcmwcaymFq6rdZxs3LQlo
BaaaP+8JMkSGa4l2R2cHyUSkLNrGUBdEPLeLSL0ksGvJmweDcU2MO9OgOhhDK6C8E4YNJgwOzi94
GM6wzs+sNCFAGleTGIzJLvJndl7r18ZeRfiynpfmybzjvN198Y9Dzivnj+cN7/vN6wj9bJ0sTP0V
8i3qUtBEP+nU4GrklvuxyRRaCkbb5LgFEBbq97uRLwpzGvVsbtr1qZHDZ4nBPmZFjorkY9dZQb9T
DVffpKO4iIbiNKrFE1T0YSHPnrAW1hA7XTuUScUwebK3Rtbxj9H1vHhfl+pKvsA9rP3xmwYkT0cy
mkIa9lJ5UUNypgA74evCmVh7Pnbfs793jM53FYzSU5D0xKKh7BaJ+2YsrGsXBioNwk6Gegg4FDvo
igCmD4sJ1Qq15q+Q2yZEGB+NGCF1k7oZDMGJ4N8B44JAzqCfURbWZGe+qoOi20rNs6a0H4rZSPAe
vWKPLDffW1UZwVSteUNAhF+h0H10Y9OBAShuimLEtFQsqp0m4OA4z1VmqW7g+xDfQhttBqWPmz5G
SLMpdDw13tAQsJecZ+8rcTx4UDpkj7Mn9DzxNR7X++I8Vw6CtFIS9TTbRM8T9JNI3lOkQ6C/EB10
UdyRZ1uItbDWS3yRGK7xCAxJJTnE6BIeL7aLtGzOstV2PzfijFneb795bl5XwBq3jRbUITZwZMiy
mM4wT8EMImrl5NZ6X57nfnBIjGmHjUlOi2BQgUPZPP3CSk6Dl/q4Ms/LvslHfeHyq3QYnaSqUavL
CkQMURZwUWN2OAjM7oE/s3WxsZpK3vrjuHK7Ut15JdUMDy9q2/N4AP3U2pHeav5MCqygppInbtjm
DrI+HGhlJHbHxFgM3BNYsx+VimrMCo9rv19idYtZIDEabbCR0DGHq+GR0p7ib6vH/t3011NdOyN0
wRmf443wO/PXHpbMCSwuSv1O9EWYdXQOWqD7V4LpqLNRFB2a1+UvJT/BilCx3fMXSNbbXnaWRhss
5WqpMQQejA1QRDCePPEsoW5Svxr3A4cMDh2WDm5OUoqd3KImzXxRCksYSIlyaBh1xDuz3zfmBuMR
P13graRnr/6wTcZvGZiQVOjc3+GvpXlbSk+igJk7yTjITtpVp950daPCv1HQpb0Y33q+HbSbZi0z
UoKkTRkeM/3ZV9ZFfHD9JSUgGKhqdEj9YykCWG1QS+CLlMF18NcjY+0GjRJ6di6njAZv0pFxWsER
9UuDVBeK/OgIv/sc/E6GUNu8lv1CGimCHNz8wScxKl35UBWbw2Be03jdNS+JwODdO+f1l07M7s7c
Y55IlAKMMC3YhYzh+wUqXV/QHBOAodnhq+dFVwNcCsYJeGa7081NhTTB3CgfHbBwmq0xS8mjLUL+
pNq26HLEk285FcYfXF/lKVCex9hOzoO3poZYWXDV7Pq3HDvia/lsgjGIG+V3qEMfWjcP0jGhWBJv
XHIPfRwYwITWMZXAZ1hZ1rJ78IKFdIO0Bptm6TGcdleYskX1dtC3vbLO/W1CBb/8rg1CX/bEmRC2
KwWbzF3p48GUP8ORfuRuhBRUjQfRumTCItPxC1z74640zlGzh6jajrsGmi6GS3YY/c68ZyKkqF2N
+5xKBy5OJFWREsHfBqT5G4IHhT7aMIHbtPd3mKB7ylLnB8SwMN9rv+EOqNoXuIqPC5+8MOud9BtO
dBptczI4xOmCcZ0EqNAu1TVkfMamMLckp0wSAZgxGE4iz3rPmr3WMypdZRih1Q68Ks1y0vBI3l1q
OZ3qGOZerDeQKyhFX3E+kNQnK96N4gYAsdom9YZAo75aGdk+hphS0nU4GHDyYPZB9IgrW4XPN9jL
/h0Ap7TDjWTBI73U8pbgZ7ttD1q9GsJVv+bP9HSP/PdNg7koaecE1X+H77rAqfY2EIAsLjr52iUH
g9L0kywsVOFNTI+B8RC8UqNQxrXe7iSdHriTvFmkVPMoeOtEOuclFePgOlJPG9XM5qkFoRMplHv+
QlJXKiJJhDYJBZi9PCl3wDtxtN4xL+Hjr1CdATo7hOVnnawjsplC6akxH+p4UYYb6osjY/0vPICt
G9aN2lI5gfjgc0bECg4QbrnzSdVQV90b/uW6sQ6nIM5VnqwZFmWvJLSga2hyG78BsVhwlEpYhz5G
6guuOXlrjnG0Tso+Wad4+CyFegX3xGxsitp2xQVTnJ5Q+XgRCLaSIW+9MXCCxIjD3aumvBJAY8TL
etNc5S9XWUYl2m9GGnbuqtDPTqStcU5utTaTg6zYOiQqx7vlL9ghqMFasfbxXiSoU1yBteOHBiBi
0RRL3QEFqI4I6rMJTqO1aIAeP2J+roLozEFYV8EJh4FSJvPACW7pS3KEG/OgPgnLerz6AfoDWy7e
FeUBE6smo44POi8tSbsnhUmJj1J/ENRj6e49QIz8NmSrye9M2FvxpaWSBxPrAnArqaSK2UAzQ7yp
z9YLSXbWr+zZ2Mfqpt+oy/KRtNNc3XqXcQ9GMcIbfLEqxxzWIlmi0RLKGr4JI1q+V1GhkIWhB9Ve
a1PFvOvAex30OtHkomDDn4YVLTzhd9aMT+qICeEFRm+Ebk88kLtnEKoN3qHxIztsju4LP7oBqWX2
+NT4T8O4M03Q+9oJwl0TLw19nTagO7+74a1VGT5UI7ZWLwkltbYGd39o/d6hENqKK6V1xHgdm1eq
QTEWKe5B7zctLUuwg1MRFB9dfpBgIkRrrlDEq9C0YQsR5AIjMSZ1l3ImtFjmJbv9Mj84ywf/NVD3
HD3aM6DxYURAGNFt/wl8Zt1ds8qWsBciEwe7zgbnhHUM2wjzBLv+hGKRIaZb4xP6NNmRIvjBT9JG
h+LwqBOB4uQvOSq7c7TEReGiRKtxFS5IID0DzCjvLt4cAFMOdn1YnSyjzhG/cpqDZ+8pDBzx0YCi
uOTMqdlT+33B0c11N6gbvJt6Nr/yjXf0jt/lC2CtdgprW/JIL6Q26kAavLEgLKFI2tq1WvQO3hEO
19RGOWkT2n39ZX/ny+ZXtdIXZBHY8lk5pRv5DCCO2i+6qd30xKQv4YuowGe3yxft2rqOYtiJukCT
5z7pqBTypR8f2bSbwmS3KIIQL2UL9+yCh8i3OFiZ4brGN951yMTR0C7jsku6Fe4peF+uvG65jbnj
/I1PIN97tc4fgiXibFEktvTKcCmzU3Apr1wNy2CnLqDC8ktgjaqukMSMOyxRIIN9WnbhjJtQXjby
SnrZqmiI30E/lAOm5BsDhv9J+CU+Q7xp4aV+eDwGJPVctE1yEW/eLjpCXvbhoxJoF55aaBG3bI1f
Fh5OF/MNzJTPpJckWhZwmuA+rzxyfcCoKHpvodF6DuxdpqyDobAILhUwRg3RytZeQA+5z1gh3qQn
mbiBR/m5OqWLdNWetQOS9fYc7XVHwYnXXmEeqXLRHO2gHKpTey637vpdyOzxMB6Kk7IyCweJK4uW
vzzyeCdgXhWLfWuXT0gNkOKgKxshuz+yRWZD7DuNB23lv+GiAt3zY1iaO3f3jqD2kJz6hZbZ5pre
xwHe3wF13rgiUc2JHGEJQG2TYGSHR8rqNpsssmO8slayE57rLVlz+VN0yp+E1+BKouNH+ASM9mTY
4u/iuVvmW83OFwRk1G/eC5xmbWE9KSTHostG3MPdg7x2Ia14a7zQknHrcIXRtUAOooNIbgqEJtD2
83gtD9Tf8210EjYgewf4SAtj4Trp2jrjL7gy3pB44CPrH/XSGd8IIXZIjnNooUQ0wLb+JigbyAS8
XN4I9HXW3ppOyTbeczs8h0/1ofsdncx1eyg+iK6EpWW8ir9fk1NwxVT5t/+WfmFqy5WgjdH2aNqP
uCpgF077+dgcicxcNe/iDboEEWG0LXbFQxXYT+J3umBDsXeGm2RXvf1kfTbvtcwvG+2LS7IxP9Rb
+TacaAhpINWP8i38pTodvKsFbgb7aC/fdKc9Fxf1Fi1h5trimnRNW3QACfmCzzxyaH1W0HKJ6rS1
g7HRnWznv0433UZ4wW+M5q2hWlHbxTvMw+ZIligrezu5SJv0gVfirvjmXs1ugITbcR+uqtu492hj
6pcsWmZH3k7R93zf1y/hA7AI//U8RYt+n/B7hQusC2HUKi4h2cTn2G7q8DwH3/BT6pfJ1pC3G9EG
0t5kjMKlgUvGC4vLJNgQHvrP8TN8FFz4Ko4LlNSuwCxUmGyijahMvAmf4pF2GUR71W/xMuZpOes7
b9Nve36Q4dR/lW/QJipbWXG/p0+TavWXp9uDkz0LD+MKMdIGxnQD9bYi+vm5U16jtbj1tsEW3AWG
SbEal8pOOCrHOguWxjUBabZxhPStr2hwCg8uKK/M/hy9mIZN4qx/Ga7i2ngY4VxeomO5p0uhYbKO
kOgtc7DO2Ljnb1gQXOqJ6AjnYtHRVd6FD8FlfOnnBnBuJTAbo1EpiIW+Zd8IymlUQGs+G3YECk0p
YKBgXRqfHU66jvpcb9MFImaGah/1Q7GzPpN4KQhOd7WgdHwwV775rxgbPeBbzlmPBy90qmtbOygH
+d3bR+NFvJUP8JqjcQ3Dkv7Bu/SJSIymC/aDtii+2+EwvvBCbD9HfkaC89KpMaZho4vQHSuapWEp
2HJpYzC8/Gw39PAYa16VEwGdNkHkDsTyZflAW8pr8n3EGnBYV7f4gSYvfuiOXFdksw5uUvsGYsoD
TG6eULpAjvQubiHx6wdraW558NFCYvaxhGa+AUFf6GvrQVyLp2xTo41/8l4gmy4G6lU4G/LweptP
f5EvMSAGL9v0F/3Q2qh5nPCB8+6B2WkkRadfMRp7KXjjfBpf4xu4lfYlvWkPJu/ucGWd0pd8r2/r
vY8a8grw2hnLBt4AgOWZ7iB1GG7aW79Bh+uU287BhmMvPZrrYk0PlSOvz8g3rvQpum9z+uu9XbvP
1uOm+W5pJzaglQ7Egw0e34/BJbpgXLbqruhTHelFnpLB0fctZAS9dnXhmXWfqS3yA6rfSrBIg6X4
PHwMH/m5fIquyak+pLSCxi/rwX8yHiUcL5xx6+70dXIyL+QOLsK3z3AhXPs9TuQrZTP9i2LLx+e2
dPRn+SM+C9oyJIgu3sB0q1tHeBUx7MWdki6UgzXiq4m0KeNxwfzMrFf0i3f6jjT7tUV5d8t44YLc
DNH7dNdiwkdQMaI2RB/b/snbqVtrXKBHk83laHyLWHSa3gU6Gb8ipuHGU/1kYROz07mP4Co8ZVfr
hZP49NZ08MMpk32utmICPzFcFMZGjI/mihsZ5P8k6mUdKU4/6yrCAE1Zp1ZA/cmcAIV5TppKVPPc
TzXKlMhl6sILoxDKuOpUTp4ncyXqvjjPeUMH1N4piLmmmu58PggCd41v5fhYSY9RR/SS73VQKbp8
q6AGJnvZ2EodfcE22FfCe0sxh/jQFZDKEk5CsBnEzMPFmWvEmQeE+khGlG1E0XuQqcmTXewxAJ4m
DF107Cq3XgEXupz4+/McspZyMyrd5FlAjtNP7ko84QplldAJmmahYgW8BTqay7jKSFrGnjowqWCa
N88sk+Xo4Xfcpek1G7H8AN5mwDvi0bEblOJcqtQGAzjOO2la1WMDsPN9qVrUQ/Qp1TrVF3gwoU+P
Ou89AKq+nzrlOFtE8XHIJ93cdMZUtabItVA0HC0KIBW5ebDux4xcLoUGtxAeKNRuEGfENJyck+Ip
kJOyl74l1aIhERJ54ISlGBM8Ms82PfqULFBhRc0l3bnQO9d15zljBuu6otgnLjabs0pjngwTfieX
FMrv63KhCTal7628dGgpqUhducMGtdyhfyx38+I8wbiVGCgibxgoUAedJ7kgFBikTcu6617qJmlX
c132p1YLVz9mvBYwJXgMIXUO2YFUARQTU6V8+N9zMC2pfU7r5slfi/N2826RkANsJOmAYCuj0F19
R2L1LfawJbCU2EaofKl38p6pJSI5atQaVnmK65y/a07PGiyxhIel9OswG0+Ji7EUYeUoiWiJVKri
+YRK9RXI3jwXmVhCp360ICrtnIl6Ki3dgipjUjRGi+VjAxuqlFatoBe7Uc6LHcxtVG2m/mzIZrP9
WZo/QMlmLAJv4pLOm8wr5/1+ludZlFVWauR7ZaTmqtHgy/hh7GqvpH5caVOG5c/8vHqeIMPk2Z4m
98X7pwXexH3RxljR/XuL+cOfoyjNFI14/0jv0ovZGDUyHkNxWpEA5nYQtWMAG2S05WqIqDLAhIKC
x+XlGZyj2yBhyUtL6t8Q+JUkzarb+2fznDclgpnjyN8w76DoRSUu54/mSSEL/Gi4dE66lFZGgsj2
805Ur2H8zVFx85boN9ny51D3tT/L8w7zrvOmSOF5Dc+z9+P9bDmvvO9+3+fn8H9vTlYfbPWyffxr
l/kLO6Msna6kpn0/zH27v8/sj+X/eGb3ry60KF7LVgjyPF23+ZB/nP0ff93P7Lyne7/Gf3zTz+y8
wc8faDWMM/HmVH9+jvlM/us1mb/ZqKZ8rPkQf3zz/e/864+ZN/wfZ3D/ivF9rNUbMN1bNb1J0qnx
HycB1Tz5a91fi/9pEzAA6lp/HUaaQav75vPcfZv5sNkcUXjf5v7xf1r399fMh/jrsD/bGMp4rcHb
Vs309/2kq805bwWG8PDoeXtO79v5078WfwLSaJ//iXAzZ1R13vxndt4+o9YkYzO2/k+HmLeYJ/fD
/HzL/Wz+635/ndh/Pcy83f2b5uPd1/UTCvb/uUe4s9bD/4V7JGEDD13nv3OPtl8ffvYn+eifPf5N
PpKkf4kqyWPkjCmirk80on/MISXJIGYM57KJ82MaOPX/m3oEX4kQJdEwLTgxlizd48dU6V8WIaNQ
lpTJ1ZrUsv8X6hGBZX+bZE+HEDkvgsigOCnmZIX/hzVkJLlFA3tbP0lD2G4ixOwd1srbZu45kAGJ
1Dv25Xo3T/KAcpju+VdIm9UulgIEcvPsPEEEbVDXrkw8laaOyzSBa0DQ4zSZFzNCK+jjxf4q7uh/
KlNHaJ7Q/Sh3wSRm/WMd+etrVCL7dO5iRRPfZ6bzzHPyDKirU+apa7gMY3q6oH9E/7kFBn7d1IFT
s5exoGPvT127YurkwQfa6Jl/dlWLN35dnHqLVFIL+RvwqkpNdO7oqVOfT8fACElFcvTpVaZT91Ky
EsYvdSPiC6WLdk7COa/mTwtTZrxtCzqoU391mLqqQks4TSFXjGxYhdNgs1PRfuGtUeTXYer4Cgbn
5NEXbgZra+CNERRitlXkEaVHhWUkNuX0h2C10++cZqu5Yy1PHWsFVCeiu7qZzxNeFFrf6YyDIDO2
br0qpo77PJGmzryI2WePYH0TABV7E38gQqEe9d6u8Nxg0+OQyJiGSgcJBPVHGER7H5d+cRpCTM5C
+TSo8BhdcH36reqpj0kSFIsIJPDeuEnT8EQgZcZWprHMfeJN0Pp9cZia30XKyKefhkAzg+nOdLoT
muY5eR5IEXdvTXyH+czniTEtzuumuFIZEruO6o0B2k+zOA3avGgtE6r3OIL62C22ax4AUugUF+XA
GEKi0HGTtUcjcijYQG2GVg6Zul6l4gotJpwTaUGhNV65a5+ROwoIc/iYAtWExwJctWmuzJHEZBH4
/cwgGV1sNVmTPGCyCeS1cvV9ZewjCQ9tO32NfpMwTX06OxJvjRm4oqAxQ0axIJjXqcYHpX9U869M
WxHPVEJWLqnVY52Wg3LVO0oKOFLuSZJA2Nbg98KofWi346d483EAofvGsOcqYlVC5YJSsAg+stfF
LXFrIlbC8kIoF0QoGdD+Uug2OxWFxHd4toC4CsYHU8GnpiyB3pDKISZ9+rPeMKibLhvcbi1yRhW5
7IJU87hbh6jqgRl8awO2EKPwAejGesVwSu+UW5/5F6lSXL4HXFYu+rNAEhEq80P92LYOV8JYoLIa
m7VaOLK1jGBWmyTP2ME+u0xlwyvr87celOEj2oZgYcIp6R0kePlbk2FfYseqkyKIRlcz2IjGxGVE
6R00dVdhoNmuh+CcU3fEZ/UbblJX/goTZOI236mjd6YC/0uEtl3Dr7e5ujXQs24nliN+YE45lSPx
tDn1DH1VGMS2h9ULJpRXpd+nZ/mmvCSwITXaEIb+RI8vqosiTlX1/NHdIR5Bw5IuFTRG3krn2bzm
5gbLUUxd6b0RyDh5dDzqhxR/1Jf007ilz4CpDyG1325pNDhQvKHJNzYDZSJ+ReRv7horcJIYTFqk
9pdBZlB0g8N4jAcHdV2xSCYJ1MJ8Ug7CK/4J/DHctuqH+t0/TXrgvb7Lt/XWBCgnGkNe0LePv7Jq
RfU9dNfhLyqegCYYQiVHWaGl2KjPhGdjEoYxySXKHqk6P/dn+Z3gtBIzH0SEDjdbezDzEz9q81uP
d4gLQC6saskNpcUreXTQqhbGvv5fdJ3XcqtctkafiCoy6JaoHK1g3VCW7U0GiYyevgfuU9VXp7pr
/972ti3BYq0Zvjm+Ccdjh/dq5cYLUXfLDxj/MXfCBmKHmAIXSsltDjSh3/9my4yShiWDjHeBWCz1
f7Pv6ENZ1b/qj7LUvuKf2YF9Z6xd/RS6zGFq6CPe5yCb01OQezT+q+e+VvyhoWwFDfZlz5bayFwa
LBdL3RVzXAR2Y+FCTmRggpJ2/SV/wTstsznNinfuPWM3+nnVXo9jk/PTbVoUaZsndYGruo5i+5V7
3Qa1hytjRu0qGCwQi98QISRutumfNt2C16pxqo8X1PhVjOcWjeTZ3PxXvL3xIr7donGV5lYrn+wd
wYiS3xr0H2wNJt5T5PJBtRaThfw1vimSU6yjxkB3+mMoebFu9UkBVpknP03o66gWqFaWR4nuVO3W
X+8PKl6P8hdeF100cz7qHmyRji2KUcvbeNbWIW0LHgM/dNVF7w28f9ij5/jzDRDeK312y/7eJd57
8dwn9Kxp0gQ+9zKq6eBtRcQnH8FSCvyimVOe+2aQjfvbC9gkLnn2io8hcviFkO74PcO6vQTvxVA5
4miNsEwEz+R9ULBjXDezhGGl0f5IcWtY8EAGWJ58JCzKygkFF3pXirbRYswrKi2l8cWEjqmrUzhk
xGmTPCLohd/hsQmW2s5Q2UCUXxzZoO1bEbOcw63szslrk0r+7CS8nEHw+DEMhqM+A2RtCPd6pJKN
TKJeV9/SqbkFG+qDxrhH3NCFTnjpRT8vLxoNoWc1Z040VbHf8BvpMk4UokM97AzxX9Ty9mFJg9hk
MbtYfeuZm2e/eQJ40VEw5DwMtyfMJBC14EROKNe6u1z/1myyPL0vpHyGp/AIPZFW0I1iUEbP9/wM
FR8UEYRS67FZTHg6xAEN3GyQDEhjuDNM9dyj7orMNU+WwWCV/7IF/+ss8I2Dyxtj/2ecydOX0Xc4
0uWhX68ewuyWMg2+LXi54C03/cIObogxI8R5rFkR1wvaHZSzw+9Ohyxmp/miaBzYIgWXNp/jmMNg
sBTtywp3IHhUwKx8Xl5V2HhIxPlCKjewXd47XqzULuBOICKysEJakHslbGOOWh8MetvSc5V+zpbK
Mjnqq3GubpXdexeczSUrGjXASrgZE+2CxS0ho7GfN15CTTO33gmxE0leoWxxnHEY+5CCeRdvGX+R
Z1COAW7YwTFz+4/SA9frzTge0I568dMt4kvcbNNh3aubEWHiqnBT7wJ7gztIjT36ViMvkOcD0gs8
qkoHBjbziwgbAyQm1jte6UeG+GKGomgOPJpwajwwG0UQOR80myppAj2Egc+Q49Pvk4832aa2kbp5
pzpmttEDm38vP90wQ9TjwrhMaYawuo5sROfpR/VWvkNSYxLdWrMFXNGXU52FPaBESbdxtMNWgLsU
5FbyG6cHmcketIb02Ecf540nFKXa7l+u1jopHnwqFDSqgG4CyCi9GD20IpgemDBa8TejvZvZZ25a
xYHPjpUfrKLVIGxNIg3bvL6eDi/pKK+Yax3Xg28+1GuJXCg7jtgYTttp808wnGobzhY4WPpN63S+
7DDn4hb35iD43eHthntBWraLetevlM/X/IAUqPit7sO2ebvmDvwH/41W6rzwdbjMLfyQTe6kN3Ee
B7DSbFGyzRXX6AUHRLQMeoinrsTS3ZEJV2fkCovCdLv0gg8sfVmYrTIWWk5Po9MXH7NP8drW12mk
/9ylTnfIvSx16tO4IlbiVfjE7Nrot7rP6Gu2zDaFbicHdZUdxmt/rc5cf35Z3K6eB0G3sAHObeqA
drmoP/oPmnGs2KfzfnrNgHpsWyyNi3R+/04SxnieF5v3uVqSBgCqbngGGQL7bvcA0mFicrTSLGAN
OWgWU+yO0nl0bBfhSfgwflg4ALjPYnMFX6xdJMWXBqJtmyRCF4HKnRqCEl7JFyQ+6YISK34i0ZlX
3bGP8HjxAUi8MMDx8ClMUy/orDXmQIgiIFlSIizuyaFh6jfw6tZFk4UKqHXF9Mi4V9uhtGJM1esx
MtQ95YvJRdRy0pdbv3blD+f0bBKvesoFP7LIL3/eruA3W2RdAJHk4ExW9do1Z/GRM2x7MyE1eWnh
SRMlj/nMzTO0greX90S3++5YHSt5I8V2d1RKf5Yu0s+4t1qm2Vav/SijVvRep/SbN/9SkPHxC8BJ
wEuZ0f7do1EFdFDrLoOf8KQQkAnxskWosHsjsCFQhwFFs/ioNovMsIvMNUWHBZ/cx9oOtukuuPKK
2hHCYmwXKHNKHwuWpPFIm2b/NMJzYcl7eUIx6P0qPhlP/CLn7c8L46X+hl8fwnR8z/BFWWrSrl9w
zXMYj3gKIGMt/hSt0SRurSaZK2mZuYShai6B8FG7bhcJpajl3x/GJJQVmFQ1zeoeKFjX44jTLt9t
+38f/X3u749Q5atYQhBhgGaCj1vWq2eL9KIJEqeqZeg7CsOWKMap1keTrPrvo34qBv99lAsCsXAy
fSVT68RPGZ4ZsBcQ3b8vDxrYWfSb/893q4zWOpreE0dqcyMBu5EKt1cVdq5cEClq9Z9BM3lmO/1C
eRoviRUu9SyuUerR++yyZq6+R6eeNP+z4sWx//fhn/J/zPLelvd0LbEAb8pr+Fv+xvIq5fHfkKLV
bI92jFNA5VPHzrFD6xiNt2ChDUiqeZKRqEE/+zUXxaqaK+qiM5YmsIqHLlkmHpgWwiJhi5aFXr74
qXFS2LKxBlhYgy5jfhYFTQcUZIDw7c10nx+q6tt201mGLZ/0k7IZQTcnK8H0EAANKI0MN/8truMe
5RuxKOoBfgfx59VEILimqbxpP+VPEiTIL/Q4aW0iOLObuW7NDmPktJ76yfT1nawT/RAqg+jtgJ7I
TZd4DKxXd30hNPmEv7CX7vqpeYB8Dn9RJnCh1c/SN3oPvhP3ngZ1prlMi8q/3U+yJ0l9ZkftQWP3
MEz2vfM0OoKNIXt7FF6xIPAAMvBcN2ucsLA3qP8Jst3c0vn4G3nSHT54/2kcVIceMkKzcZv8EBST
6fXoij7r3/L+Cm2htpPGjgxfWnHxEGKQ7/BtiL4l/GFBYV6qUxfAkbUi5gzYXdfKQ+b8OyBGBLdA
PLzJ3R4jLifyuN3PxhonwVYxRzm6DLHttZTtiPAkgbZmKUyjAm/46RMardg4ELI3yXzA6R10G1ue
M4NNQl+aNEmxsKBy6lvgPRE0os2SDatBqJnZ6DJ7L1yzKp/YkzxAIZBTdVdIsSJgoqvgfg/2wD4W
r4MPA/VNutAXb9FKN4FXjS7w7KXCCByerlbrNw9EbuoPP/WlwAS3i3nDUII9exSSJZyayM35fjrn
s6NwfCEl3KgIQA3O9yP5s7KijiJBXCYnTHbITRkC1sBZ924CVOezRj53FGGEIqzJ+SXPeXatAjL8
Sf7Cv0hlsE/u60xrTXJQ3K9UN8RRFBw2MfzriMjlGXssIxNiMjI+nLJ9OpVstrONuGAMZ5i352Sn
lY5xfS0Rtwx+tivvWDrAQCqd8YeZvUPQuahnwjNgyBBnSq652z0GhBTc5euItG+vI5b/Qe30JKMS
bDJ83gf8Z9zag5O8qObDlbvBVK733KGOMT/RCqRnnNHzDdlLOwWB8/iuPjFWGOEnMznrCcpCOhKc
H565W4cOt/1ZOsBpXhriCBxWNVjHGGJJ1LssrEEGKOfqsaX8xMFJ85XsQTq0rR2cyshNvowN6UBu
/mMYVxE2WrXA/272TfBHeqr7z8VULJMs2NzTLAgZyuuvYkCNILZJyP6ZOYIq8kjAZf39vQ66rwg5
JYO9nBM1L8KfWruEpRyltdd+aY98biBKpOhBdRLJJBDA8FRkH9rVEy/DAjUgZSZkn7D80SGhcw5t
kDsIJpCpKtfiE1AW/EzG1elSv1/u8JCejrTCaHOqtwDouU+r6G7+UkXAVfrEwkD5xGM4mbpHpOJU
BYQbybf2YJFEt3eDLAMxB0QG7VGPhzzbRok3ydJv6DpEK/rEAoEBS2ZHmnbV7dEVoubFY+MKXi8B
FrbldVGcWOiHXneociX7/o4NJaUMcPjUsUbtmj6pTIJscMXfrHLr+/j0Wi5av0F3g6LLBPmGgOJf
Tf0r85h1yu/mcrJGz32Bsk8YL/vNjGTacOpHYHoiS30DcjW/QAfykx2qwwTa6zW/z46jtkW02LeO
JNlZdshSmLlWcQ1LO2J4ovJDND7DVGZhC9WT7RBw9lIcCteB4MknmC9I5DHdQ9EEWtVio2e/jF9I
hrp9uUT2dBpxDmPOynqjDtHtoaHdb1c/iF1KJ1QYMuXg3LwRo5ge1MM8Ws5ijx0aseNZdsleqKRN
cpTxjDItYmN79heqXpxEgbYHFMCDzZFTPQwXlxTyqpVy5dltkFJvnjt9P+5RkSPbRm5WwPfHssNC
lObhY0Q6yo87xM8j95FhqPE87RRIPE/ceR454dpuMvMQT4BvnncexgenRs28LRIZBbJAy867Ks/p
pt8bd0bhZ3YGPet3UOdIvNp0JTxazUkVT4zmY7TEtsakEhp7A0pgwojZHhNdHkP2LuqIpfD7d725
MaorHjo2AfPTEUU8q30wWxrIVitA9lo/PQ2/HoDhqJMN5LHLqJyjmqtkF42cju/5a1yKo08Jy/zl
qAWZDFhSyAATrDih2EVZWHG/MSRSTav56I/yb8NtPvG46bqd9y4lcWp3CbIj2Qs0R+5dfqGqOgiY
kdozsAnGlc0+2pZwo5i9suqWx9oqvhhrARgc3Jj8ym/jvd/wpLFhI4xMWn4qZtqbLDljUZwpdrao
ForzHBnSYDmVCzJUrpWgnIkWUFi95zy1wNMSXxWOuL3Ojgr5La+d662e6n7Oc6GX66yhOqnctcE1
CicDcoiHC4NJqK8Gz8x3KKHNH7R7KFY1POSR4+auLn3oo2tU81Hj3HMBCsB8ZQeZ5O4JO8vLpdbJ
crRYYhF/mWuPjDhFnW540G0ilNSMo8T41rMUyCo5tqcRLwulIjJHtbfxOol1e1ooKuUUr8kOyJpr
6Ghtv+HYqF4umjpEkXqBuIzt1wLpckExFRFDyeB+IePY/a9Un2ZQ6Tuyy6145lCkKIhas/spD3W4
QHaM0cWem8Is4Tk8IPL+0Qj/t92qQ3R5HZCZErVBBNtJU+3Xkb6TfYjLrN2Vizz1eUZVDliYdz51
kUC3xDPSPDDnKNaaa/9L7PVCP0JzyEZ1PjuqoV3tpMfYuRQm3w8Mozh0ykPzMUmDL0iuof6ETnCo
2UimcnRKtlgukA+iZavP+jL/QkDmAkMrHT3ySO6xUqWg3zKAeNW8/t+smoeoHLzIpq1TLIThG0vR
2g9RwbL9qixLwJTMnnjiiQsbtNOzW/8Si3c4a5LFIQF6boQvjvR0Wdvq0tw8b5Jkhf90g2wb+uQZ
0yQrUYBF+lRsUu6hHSxTCmF8Sp0Kq6CeZy01nXxLzn83mJ6PiPbk1qmezguZ+Ll3w0vOE0CA13Pw
eTmQC83O8Rm19H8RO/DMwixJ1KDSUwemjjlDAbcc1vI/dl1skmNEObsQOIbVnIofFd9STL6cgZVg
PdfjoTHc4BeSCju4Do+cOhB2GTQ/+l/Elctk/zqGc1brNy8SIkrdrCmWPp87bvJrGSxUQjdfww2L
tP1uXl5b1R1WMfJfXK1RjMPhQSEr2u0/juVZZmcf8pnQCw8OkpJltpZ22ns/jjZfBXU1qR6P7FGV
MpclL6NBhqRXm8KMQFqF5jp6kvd4DYOK5ZrUrnvMHjyc8Ka7K4tF/pHR8hmWVW/6S7Asdjy99Xm4
jpgeWBGC9uLnnn2819WpPrMpJtRPqN98xIQJrrxQP9+P2fVd++M5xbAIEaqrqTu4SdH4zUFD+B+s
mYV4OZG+Mr+JTgSsybFCSRbRMSd8+NAODEWYp1TmJVsZy20tf6CMyK4disuMvGeZ7dLNcBBvExhv
kUFPXRcr1XCHgN6JBWIT7zNQSTxN8uLpzjbhHg5uNB9cdQeBpCerwTHVU1yenTUs9zmgmv1sNcyH
Y3+TfAgObEkkS9sRwTn3ekdJnEZF5HE3wFYi2ke6S9AOR/+hEZ6c2CPrad+wsofE2Es3J3wP0aVO
NWcTegvZGDsf0eTTrV4+K1xF074Gk+JTJug/EPZNk2V4rJqOYjrm2zOp8LZ2OaxGj9nJdObj/1pi
BntiCqtYmYwpFTa/IFVwA8OX05F36InmrYHY7/xkY02pRVFtALeKlck8k1wCxKfbf0tLJHH3/qOr
PQ214W2wdYebTsTMMAWq7GJH1kdgeiwVdLtMCS4Yj1imKxoCCxIL44zx8myTbRkFhFlAne/NMwIH
+JMhkpBNHzk2SW7jCF/BvL8N/0TeHrMJm9cN5WP73VwAycz6eXYAYAusFhMb7WKuxAeFK61z1auw
rCQ/Og6XvnIZiaN0Uf4wGWPyqqjm6yRk4ryZJpU85gTlmAYAxU1uuIuKtMUp7Alin8kyiEC2vGZU
a5pqG+5aZMPx54Q+jcB7XKBJp9ctpKJEC4pg3BinaUB8jJqjmt473lG86G9xf9JUb8bsG0uH2vya
Svr3vEZ5fGiO3DaIcHaXUXizpglbIMWUyNlG5piMCD9Axv4pF5oeQejm2G3QYgNmvVfemKg4NcvC
Dlv7ZZ6hzD9r783KJw0GHJfMUd1NXEkmHn11ztyrWCDDdbBipaL4/bQkO7xl1Mcgt1GZZoyjQvbr
pBAnj9LoRAGRBvBJ0k5SPKywtg2YaR6YvfndozDlkeCBYjI6c9MNu3ZGtkO+9zN6Kg81vcX9a4t1
KqNzruw9lzkPD6EyB0m4YbLLK7/ai/Zo1gnOerhJf2G7llXT9ssc52jl/5pPk0m+0KHXp/v1sl5F
G3qs4T/lI/FnH/WytzsS/vGu/sP4g2bHO556oxwh0RysNE9at0iPgbB/k/a/ph7nO1hW4v79xu0Q
NOByuAXFasAal3FWbhuV/9YXgqWZLpno0NS1SrmHqU9QzZ0tvT0am/F0Zp2lB8LnwmTo0qdpqTAb
Yjh97gim/65v0Fdfb5puNm2iyhpaH3dOeYoj6ImaNjw2eESvo0pQjkE9Pbobnop0TfMQkaxTM9hM
bWZwzC+C42Crj1bF9NsCDoELX4UOFq1vHoDv4pNBu0Jw2C2L2UHT/Di7aPPqJOG3ZRLAWMl3VFjT
keWk8/yLAR94oRkAA7rB2Y4GRw9NTKH7OSdxebno941t4jH5J27Cu8w+RnTPZDYdLu4eEXB6iFPn
jfCRfgXDTQfZ5eJIABZzj+PMbTfRLtE2DHEZbsWBaNgdlRifLXvL2yUyTm5Ey/lzXQz0iMo5Mdrs
yzjnil1c0h+o8Sx1PD+YiDA/qQQYTDySelFmYvZgHW5pnzYfSWcjFZ3N/O6DHJ6G4uyzgipHwSS5
vrDIpghV8g5c4bf/Nj855GQmfTmQOhCoy/z+DqbjmxMOFhuba3fqt+pvfngR4iyM7xIHAzeNvFFe
BMG6ITnwtZvisCYKTliepNSj1z+MXly4TQV22GPRTns1N5+w98OBsEs3mX6ZYRuS1XxzgOLz8zOe
ywnbQ+DPJYWwwUyJO+wEtiOZzhQ+hMmrt2aKmwhwAZySPIwnjXUtWNE59upTyliL5Kb1yizm0T3D
QWH/POMhYQhzmgt0HCRGakpv1i2kZD/2FxwiJkIwusuQYIOX4rWPlDqPr1PecWgLstahC2zGTcGk
FeBWekBWT2SHn+OZuuwIPoKA6YQjC3spUxccj+oFJymvviql9xQYmLW7syzhmUjddh1TNE4pS3Vu
Qyx2Ci/vk6RYrXKPcejmBdKGoJU1N6mT567R2Ilmx8wK0KkyUK1H3rtyewQp0V3f6m69TLlSiV3d
YsQGyfk1vdb4a8jswA74vzIfVb8b9zTMaRj1racbDiVLwg2GS1xGomkbX6hcuLSxbi1tyrO0Fxb5
7vWRHTnUZwyNrJhN9ZUfGkaYL8aVpSxoOMQ2e/FJVHfgV3Z6gzO8nf0GV/E6kvsSeC9en4WfLBni
dKnqKF8UuzHGgL26nIaFJFteVffCDVxh0ZzjE29HxefUpcuhLCIcjBxKbrzvaBPuhk0BdGnqpyRT
hy6ObBYNsV32wbAGTfgPFhkbnvzytJNyA8Iq4PZigbRoIBKvu/JTpIRx0afJV2wT3KHwsoGeLEDL
aTju+VsoK6x7TWpC9Mo4orn2hDvMk4z44thZQ8/Fg5Cmsb3g5JsCBl4m5sKAjx06kbFon37EJIvq
vwd6GR4qspyxN4byUwuAMv2HQfbN1s4Kd5ZeMxi3YFw6YSttOFiqcUnri6tn/PXjEiB/oZWCPSdL
+qx+41P+GAq7+KUhfODHs2Kmm7DE88jo2ers+Fqvqt9KZIlwpFvGOjk/Vcs8msyxNY7S/XWWKG29
LFqAmB53VP0+uDu8RwC7b8Kwq7xqHWOj75AJ2eLKPNI7HBgl/tES1wmoQ1S2QaMQJmuy0lfdFwBt
iWfQSv7R51g022qwmsnXye/7S9huJQWYNIbEbnEIb+BMSyq7xsbwRXojIrGtSqPTf7eO0jqEGzk9
u4Zs1hof8ZWkIsj9KnJQQtQ0T9x2yfgiP1x+4JXIzOfheYYEEnvCgt2BmeQE+Pd6VnoY0WIUKLk8
Bi/nBdLzQ92Hv9JxpN/8bWY2mH6Pb/0VqN7i4ItC/8rvY07jKlOz2tRX6AxnWoqMM5+ET/04fEIv
lBay5gOC+a4JUX5ah5OCQtxZCBeNPfPpLZ6N0WfLqE+M1Q+Weg1PbAq6OAnRNNV9tlOSsjU3/Zw+
w1O3Z7D3JRskzV7y++9039B8E/Yt1DBUd2flU6XJE58y1XmezcfIJCvFn1X7QfPk/ZquZ+WbYGA+
+BnNoTqID3WV7iZ8aQXPzyHCQ48yXN73ylfgONBXotBAXfREkxk4bOCifpNvspOfojvLLjyJFJtt
c0fLh0npfP31RVqdUmGYDz5QoObX6K3m/KIoZEf8Il5jfFLZ8E7J+X1CG1AQ1bKDMyvMxH2HN6P1
esz4ntn6X8YFna0zH0gEGyfaBXqjpxzzC2ZWP3N0U272O550pvzq1RQhDxy8CAEsJCRnCparZpvv
9K3gcEuTO4zXdhV71fF5mC20PRyPPTZ3D4WGYW8hC1nJc21vYqhzw+KZ3WLJLNch2/YO3cVxWImx
i+6Fsjxh58GRFoUfdzauT0g6mOKcs5qgyuhHhc3jOb2J9trcu63Ou6V9+zOVbAF6rOlSvp1oJWj4
OtBTt8rIKs7qPDvqobvW/r2iFc+XPofnEL8W3OcfajFRiBOy32oW8g6EbixfhDdUHWgiAuc4KPJC
3xFipq+P2VJc5WyfHD2vNeuSmapzGTvGl/7gc61kKb9sESwU6TNBTkNkf602siMRscVERAA39j20
WTo1ozWRbzD0pSwKSDn0FTLb18SYgf7CEhE/qgO6T4GWGxl1TrX8i+j9qXyAb55cNWQfGMcM/+Pv
15qfhFjWVGyxtatLf9JRvvAgMLwAxX2lrgJcXr7aj/wjWbE+aV5DTxCobCPEPDUbYZl+tAtUVIyV
0eUnazzK62h0+gWR+pOtj5fIiUmCGM3NKy3sFzaOG+mTuu7vQFS1Di/FepKIhY453INxMdu9vqIF
j9abeuoNTQh9mycuDxaGfhz3yOew0NkFKGLRw12qW00K3juQh9i3h9uL7i7VqWV4QdEhrPUDVQE8
CYI7J91Hmi7NA8KyAzLXQ/P5uopORRydec8vdmyGMRO7U1g+yo4ThJNGB51gqfglAWt92wSa0gvP
N3s8EGUbezAdzEiWhMfVYfyoT9q+X1V+li5i8CVEtpfKZ4PZtaoHRuIjCxf6VkRAwslM+eP9LcR+
6CCKWSWDzc6HMVJsU2Yh6h3h3Zo+E34OO8GtMpzhQq+7uiSX2ZmkFKh2zGFzDkmDCL/c0GmXtyzY
FJFjENdSMeazM4v4hJbq+C+e2bNb8kHC0HAjAZWTNLlMqG0TYg7SGixOJu8mImU3/2m+yFSBEyXb
2T3AC9hiSxSrRZM7ERQrkkvwYP2qeG4Tca5/698pLpFcKi7iGo8BLYVlbMU3cqr2po60Q1ydxpW4
Mwh2GRPf9z9AXcpTMi+2Cg8m7OUvYc9Jlyu7PPx8oWFRWFw4hiT9XBzXTT+fFcc4O/TKPIi8F61W
AtPfF/2/KzFEzPl6B9aVU22itnIOvwfM+ALKHDaPD6sRMG5ezuHevnDuTP22uuL6SK7O0fSinCah
lsVFjeI21WX6rhSv6DUxTIsgalOuGt/O7vyskbCKz7O1dK6uL41PyNdYmD7iYgEkC0H2SgOAjRlq
5yoFrYRpQ37DqNB4z27OYR1NB3B4GufNL0hJaGG4hk69Be2jvqZIVMN5VK7h8WpUPyaf7HmZ4Zw2
yajY+QTa+oj4GOeDLPE9LqGCUMtgJHSSKXF4NKFdv9yIs+qFUCahaN5fhmZnLEzapt1cUZChrjmn
aUt74TTEOe9HDH0dZVjiLxzD08CHDliVwHNwkwIko1hmCASieOGUjsShQjOC2FqeLj8je+nu2S9y
YdUNh6Y8xulOzjf5c66UCNnxBnHewgXzur4Dwbk06XbRgyxpTCyHbqNkj1FfqiZisctoUq4p5oQl
xGXEQgQJKreXYgghO2G37Jqxx17J7XgnaPXWM8EPENXhJjVihuXoOjPlVnbDJmaPPKkFntRAbnTN
ci5gBkQ/Cr/78itUF/Ww1gY0HBc25lhfdGf90e3/Gvt/hL//9fn//iop7Op6Lgn/1QL8/bvIDKfq
SIUeDnnAoIepaOdV0PuaDPVr+twY6LilN8a+C/LZAp6rCyUeFVzNk/AUKMrpb6ZD45BR0L+PjCeK
+n6UtMWrWuOUQa7496m/L8rvAsFmQ2n773PSu+DLs+k7/v4+A89hvuDRNdPcYZ6ABxOH+EfqJ639
3+eq6QuvaSDx749xmkr8++h/X/j7d//9FlOd+KxC3OHNqdLe+vtHeWbChvr78O+fNiEUlTiR02Wn
ZdUu7BYD5LJaHRGqtMFc4cVKemz6Ff5wXhA2/ogGSE7gzwy9Dp+lcCHYt+OmCsfDENSNwwgtGV+u
aDu9wO03i75wfT8qqvAli13jqZkKc5X2RpyOi1hI3IrntQ12QwEXK8L+iWrvLRBAtRhJNngZeroU
HyH/3dShlyclSR4VhBmWrFqGLHZUEtExBImUxjRIk1t0opmSbIU4veUdk9ZdTHzKxAlHn865qbcx
jau6Hea5Tmc77r9KsZRXaoAsqg7no4lVaKEuEvCElSZ2Xi0B22kbSqP9Pm9kaTXT6D4wMfFjivTi
TcV7GvQn09oxq/HOVEhtZfhP+W2H80CAJE0ICYwyfJ3rGH2nhtoCx5XQHVtkjZgqs2nVFJt7cVhk
ZXTrEnlZok6dyIwB7YF29nzORbAoWIO1Hhdkch4KCyTfL4SXM1wLtBiR11tNENN13SbU5d9aRM6s
Mxla1JL3ftMvf0Y95hNv4yfJta9iRj0ji5n4K7XU0QyUCYOJ9qWifJOgplANWnudgjmXJLhseIL4
NC1d6HGtglkQIbZDEDjiXTEUTP/X9N7iI9y8pkYtVsHaphkGk0N997Cyp2+PZowwR5e46jB3LlME
T5F8kEQODk3RxrWBDbtf5FjviHWWY2j/GMY5ziTM6bAHjlgiOlxytx6QuEsxSLA4b2+BGD0Xz/yf
mKB8CCoE68aAB9A71Zb4cr86hh5irGhhh8UJeB+cQJppr8mKr/jFtIW0TZ4vRAr48VjluyEjT417
ZBiNLwf6Yxa9N6OcUZQyJZTHouaNMfLalHcUqtQ25UgftrmGWW1WBnMtMgl6edQWhtICxBuGeTO+
UXNHM+rB9BQVvbzg19S7Ug9kqn8tmIhCHJmymSVm9q/qsU59muPu/aYmYsYw05KC5yPoAeJpb5Um
T0bsigdL7z7/qXn4k+gVpTUss7xUokQls2QbamjyS8DSxByBAoPugt8rAx2pPwWTs+BJBe3V0CCq
VF1w5VZnM5CzL+2VU+qqkpsRywRyAVpn43kSU1KCTgAC33Z0VUXqhn9Wr4kyO7V4itpQHDVsAXIn
eebaTiL7l3vARUnkBB3FCDk0IfWFqHMz1N/FPyzR27WUsnPji+jM2hcReZzHvj6j1d0S0iRBOPjB
GxfwF6LbUlbRGYoF6vlM9N92gCMWx2pWeqOmr7Ca/+leVA/zlmXWvamCh32kzk0Zif+7SuAiEqjk
NVFf8UwPffgV18NSYpYYIaJJIUQFY6SZ9qjShojT/ifP8GFN4/AWlbSUSwOISimnPt55sNUrGCBy
qxZebWJeMaBUDbuC4n/1BmiGScwV24OLmu6HJ62phh7ikI6In1tWcAQ9KxMoYuFNbsUzwcEZWTwY
at7sSpkUJh2+RUP8HAbudalhGyOMKezL16Muye2XQSRza0dlZ6qUHAX1UugSZ/WfBGik4ZKIiG3z
Ag2uVh2HXFA/U8qNskKv0qAWHEadl2Hm0hNEyIPOgVMD9Eu7+J61JvjNTFkpdWSginzTte5okA4h
YwkBKpF4fB1mUgMVLgH6o9AmTl5EDo2kiBDVygpfjnEnN6Mr60bopGZA2lMpp6zFnEHWqBniC2oQ
MsRvr31XjN8YuKRIobwVZbCPcnuGWg9l8l1iagmkTTaoT0RhHW3zJwmoRtMe+yVLFVOK7WRzRo+N
l6yxv+HMccScgz7FC+4+WsRXo60ijfgimdEkn60DtsjSvIkpZcogT2jgM6EgJWMzr4feFfTsPBum
cQUdspAZBQvRIBzu9UemA7PB+srXhh67XZEafO5GuiE7WNsQOsp55DD+Ju3aEqn5TCpxOVTJlzBW
82U51P132B7iZx25s2h2UUsxo9JMnYLHDKUcCCFTNd9OyCpH6WdjbKBPqpC+SMAq4eMdojcsxLqw
OY0uYnsc+/pSl8fpJS4DI2JRwUnwlRG/qAQsnDBml3imRCA/NWkpx/RoqmLsaeOg8ZBmVEbMhkcx
K8cGayCC6YLGR6cLLRJo0a6lEc7Kfyg7r+XWkSxdv0pHXQ964BLmxHRfiN6Iory5QWw52IQHEsDT
nw+s6t5VNT0uYm8GKZISDZC51vpdFAbYAImbNKAadYVNbkI97TojKslTyW4lcZvbHJhHefjK2uaE
a+kEsWFS+GPKMYBonzFjdMn3lGmDQIRfMtDhdMnSkPVNHnLIu0nTL8d5TN1QiNsx36mvt3hD9XBX
tBLvjZrhMuGeBAmNzL7mLNuka8VzpjM0kN5xajUMQivYE4VqWphL07Ys+2RfDOU+EGG2KnJKSF8i
7Uswor4qRdBd9YFH4hhdWKrF2Gn2tDAQTxSUhdBjamiNdbp261vLKLVVhEE/xTKNfWIz9Wgcer+e
HRZHQ4Zfrk8gvJmBYWpwsWGOVGOPed+cTR3mUPhcR5zGgZlxsSfBDSyWOHHYofbCZOlfRzVCmZQw
u2XoimQbA7QbQ7aOAwjydWQ+Gx7TZY3je9UyUCuSMaZJ1B79rPGWgScBORVOQ60t7808edKqEMNM
FuSwaxRzeJoRPTeXXYjoJW8Iw2nZTGTtkjIlzCesgUerxnPRLbdaxwCTaHIUW23xySdOy+75z44n
1MvYeR9BJu8HQpROsuubgyJMbQAPIPFCHcSc2ef4NPW9ZApV+97Rz+UPERBy3uug+EVyHiLP3WNN
8ThyBHKwUtZQ3ZWYa6JsZfQK0pgEWJxIai94XBPaG/An6dgvUgJkaZDYEnKaMF9mhmXpGal0lfFp
peKpqCsDtzx9NajxSOIGbo70L0vS47NladibPIW6EDV3k+vuYqdaGjGkBtOoNl6F3aoM0fxYofNm
Naqi+2pXGY6kkdTyUykGDr0JwRjgQSnNNUlOJGLz+pctAagnIjpPgRa9kq4SbR3FNGY5JtK+tVt9
G45Mk6TpT5vK7Vd9Df9Hb0C2bWwVh6FJdkE87e1GnausIMnAijZRzPTKiGDxF0mFDCnuECvOLZBW
Z6uIWqDp2aZj/xQqY9yRpJpd1UmxTLXeX+slIH0WYXpoXzsamSBOCLwqHISMuvEtVPvh6S0PC8/Q
oMcD9R0fWPkYyMnbVUd/aO37yXTQ3RpXpUSSNlGcbKanKIntNQrwaesb+zIGzCFgYWEakziqCJ/z
pNKuDBeukGvWu1gwpR8aE3/X6VyGEsHtiJQUR0/Xa0e4tTJaTJML70pdDz67hAL7aSrHWJBt9D2o
7smyrGSXERUDEWEwawSXEOorg686bgdrpWv1Kkfte9W7lbsb3epgD3Z4Vyak0JkRVpBQFT3SONZ2
1b65fqmO0vcPo0+74oty0w9vubg2y/jYIBVeaa4HBDRi0Ry7z5Eh7lvCVIjcxptJDxPYhDLAnUmm
D2PovceiF1trtPx1k7d3BqG/R2mzlOVj+ipS7Stt+UAFc1Jf9DtCVl/rCoqxJpsXacbgGnpxioNK
QAIe8ErPyCdysGpqWz6FWGg0JZiCVda9LnECivubsGS2Z2yq0NPXHsbJfkvlVOXTUYno01UyQOX4
HqRMdoJ0FCuKMTJ/yvFkucZJRhqJjy0shbVtlFCOS4ZqHV0vi79f3eo+iEobF/hAzszeBOdr362w
srTgfyHYFFPPECOk9mxQiFRifLIHiVjRi1vEx42x8kV1qHS5KhrvtTDZh1WmbVKD2VGRpzCFGoZv
I8EcNdKCBx3QTMXNqxySZhFZCt6kSt2NgJiPKWNv0kKbJJNZ7B9tZCIyySXXiF4EFrHqpRvDTxNE
zcYxVI06tllgPvSJnHStzXmnt0QUP5oKSVlkjOHKEYhDVR9DUxyxUwoCWr3JSu+DyImXWQdWy7dR
LDqBB2umNytDghjRRTPP99JlTNuxszTnbLgV865mneokGsKbGCTwkAdIYdGlQmGW04pNC58BvLmG
xr9rymOdraOxmyducAU5eeA4laQbRWpnFeYmCmpg5TFqb5kpPGqEg5W21LZWwBdINhwzkKF7S7s8
XTjEl1DNa8TW6cdgBK3VhYQFybhxhCwtnFuHbmhviFulA4gl41MSdlt/dqtxIyNby1DjA+Nkxygs
Uc/C0OxFFBjQav1ZL9s8Ie4eDmYJ3+rGznP/IIppW2X2bHMvoo3lDLd9b9B51xQzgZUwCq28k+Uw
ew01wtODuVg2ODipSyHkNNcc53LpEQ0bjP67V3c106jkYGj9OQnNa974RPozDZumGjTsfXVy9eQt
tdJ00wg+oU6y+BU5LEE3vTMH2OO91UItGfl89fl7D+CTWkZwMAM/e9adgDGj1h6SdtYpSqxSSRjG
VbQiDLUVYH06uMvgM5vmq7RbgA2R1tn1MM/5mlI71fgGD2Jfj2168L2Go8OzgXXqEJUPlFaPtiIc
LUBrEmiUslx8vu6KDBpDGLUfpIJ9WzXDgaql6fHB1Qe7Xeou2v5c8emWDGfWYQdhp40BvLWC5sKp
UG2N41Bv2QUQQNcWPF34iE7lqOuocNelL9Q8ykDjbUKKi82gWzmDBWF1MvMdFksIuO0pp9vGwdKC
Ta4ThLrp4LjUEB9FYTuIqurvkaVX+NF4lB3O4slYkw/dwD5SvgiWdhCoU5NG276frifdTA+5B+9v
mIgr6NqGJIQA7mAQr0QS3KY15GttMg/WDO8IzNuubNk8OZkLBKcvHfU8haG+xxDkqbctyFx9g3Vm
ABOI7zPa2toEK2YAcs+FJLWtQyjVwp0ecfxUUltbAl3D+GRlDlJUnRD0pIRZ1bAdhBz1air09ZBj
zkwX/Aw1o9Rr82Oq7iMzNlbzqu/yhSIwXWD0TEIm2mArvi0gdpQmDMNyrLZNmi0rQwvu9RqFyAQu
zBvLjOw5c7CznHZWg7ZCs+IDZeEtE5MJsoXa5Lr5zUKJpXlVLVyi1sG5FDGHllwGja1d1a0FvGZm
C5F7xcqJfRpaz3/IR8FJ6HCguoCFih7+xmSxQZzlfkxxDCcE4nvX6HQ7jnpFQdXyJdb1cRS82QhG
dVXmwxqfdHAOrcUGk3zb8A6JQ8lM6ir0O3/lKvNNbwFT1IwejS+uonPJnObN1GnrynUT2C9BgbYU
CdZeb+F5ZF30o9UZCiV4BiQFdrmmoqxKACmbqiJuoGDAFBjoRXT7tbY6HEItiKfYk5nQ3PV3y1H3
Uw2m0TqntMZNHk8U6HzELJEi+hm5cX6eoOqbBVAZwa8kzNLCGdRwpQqxz4aqrRiBEIF4DKbYuxc1
gIgCvBoZfoVWbJzcwlgSCMhMq4eqmZZDfk/+3jshqtE7vc2nIPVOGs5D7gummlbzyf72Kh1mL6IN
qbJuiqqrt4wzxRAOWOTFr7Zuw8vadYoNNbYR8zYdYzWWhqOE4YJV8+C15jK2ZLURIUWMi1cDCbRr
ti6gCZvAJOLzFrnRvwdmUi5MmOJFQHVCTDZm/E2/jezMWA8ey1tO3GgW+I85Ln8LQnznxQrwKRhO
8ZC9ekajNpMjm2M12B54l2YsnVgvIORUP3plb+Y2Y1HUYlqNjj0dfL+HykHdQuI4hsVGcM1Ch2+X
6dtXYYkJvu4ZD6Vf0RvKQYPqiShOdC9sXjheDu24EJ5/T6ClvwqmANZ/1Tx6eb50xgr/6KJCllpY
93bL+pcbdr3MwnLjarq2gaNqlsifAi+T7HPMeAbWvnzQa1xHemcta3tfF7mzdWEeWJnbbQIStCMP
JacV5KxCUkePQJWkxwU6eVq9nhhgPmV7p9ldvCBxepHmib+1qC32YWF/xFLzb+KkPE86ok5lWsOa
XLySFRjFi8wp5G2H3FOxJp593Y84t9l+3p6sdwXxRLLwL+gIsU6m2JNuA+oQPBOZsvImC5J+D54R
JT/qsnDPHuNouobxyundJx/ynUTqh+bFHleiJNvA7jaK2DQ6N+3G7erPkMHbqqjhSqgSH38fJsZU
MqyvAsrueWpf6LJYh66VXqkodLcqGE/eMFhXgQtGSnQvhVxFceBqMIoDDQ7CaLJiGMyvwqk2obIO
2sLtutcw1J6SgmAFMqWBl8v8xRyJXDRFegiCRl+MCvmh1c0ky7ZdyhEdv6ZYSAuDYbPVnGvNw4oh
xG3eDSOxbt46rTvUzQiaNClEHU6NX0HTNWxWWrPsDbQ8JKM0SxETb99OjCMGdrhFYvjZNjF1d1WZ
fKraoH84nbizGilefQ2OlZeUb4kz/NBb7WTWzpG99qz4Zp/KQBBsYWUYeTcwVhrOQZnZ6yR/GeiK
yWLAR0aDzZAfU4WQP4H6LhWLf4ssi41kuKIfYX92qo8szClIL8Zrlzimf301Gutb1c6CqtnebfBF
kdxcHh5WrjcCVM9NRK/GJY0/zo+XB80XP2/Ki0Xb5favVy9P/5f3/3z61NfQnn/edj0QRrUxNPXN
n4zQSGBAGc8Xl2uXC232nqx7lKk/b16uXX52uffng//0sz/dvDwuwG2m7D+MOliNKVLhS3xSkJY4
PIzzW/z16uWnl9uTNXCXJnH7MP3inv4E48f5gqMLxe3P29oU/OO2Pets0dHEL66cxJZU+4Wv6Q0+
2owyye5rJ96l1u7sQOIXO3rbYLBwy/FAT2VfiX2kR2I/kVG29D1KmsvNtpp+uyOdH+I6NsgDJuE/
n3B52OWmxlBo46jocPlRLGx7P5geSrZOT0mVt/DtuTzucs/lopA1f5ym8y6JLYTbTo6gK5lfxuXu
1iR7qzA/RtsUEIb9HnWrA1cgxkXsQOEwpxTjVuRWgPlBxl5claC/dtLetwkATV+PWPkWTru/XJhD
CyGC0NUJfuMEQwTXGbdoPwcNrkXuCaafiREfUjZwuwYxi5oGuBDT6BSzsW08e/Als1FUPh+cl5uX
C3kJIevcut7WYbssjB55w+WePsyJuQnK/CtTTOV/Pi+7xLGNnbMPSmRx6eU3XH53Gc6paZHWH3g7
Mfke//h7v/6Vy6/99TGXu4YWJMVQOarQf76odH6hP1/e5Y7f/e7/8u6fv6H0kmZD1tLu52N/9zeL
2NvGaX3IDApgPLNY/jyJkYLwk2UU+vfKhrhoGujs3LE9poyesZPCPaP3csAwLWZ0+SO1jWrrVgGo
QBHt3HTMd06U1EetU6BKKTh+G277qF8lbbbTQngrVYGVFxYry8DXfvS1/k2ArsSRFiC+zij1ayoX
Ok5Bl41TgeZgnC7BLM2AztPPrQEHGDyIer/ZBGAfmsMoYA7+XKf+AwVYcUoVS5pf6VBndZ3QnjRY
lmFP2ngDWN/nNcRP4jwXNq6+Vw0eHrn86sNYW9UlHChqgSW2vOeOEd0SuTzsIqd4aB0AhCrCGcSA
SdEzJVtSdIN3t+gV48wOd9Vg3JtufkN52yyGTIeIECfbjC142ztGjcE5HjwGfZkexNCpPPRcRXfO
iOZeVASgnQYDYKkDwTQsYLpuZoNnob/vC+JjgxTRVqLBJRZTOXFqYYrjwlXG92OEKOmVWn0uwBYD
7OqDKVvIyYdCY7SfIkzxpE4Imjd941BEqoN+GkBGxzw29BCA6K7/nEKrbMFBlmEYoyDqYPTkZGJM
2o+uS7N1nTfvurtOs4yECowD0UGl56ai2U5ECYc6Qq8bwAY1AdcOtnhzhfXDTDvEsw3DNHs0tsKB
Ox4VEAOKmz6Fbuhm1TMqA2zmPXxO6jYMryqPOamRxoItsJkw5GB90Oxi2FUuvUMIBpuSDndwlXYC
J6j79qHSqYsxlb5rczxMxoYI7244qdQ4KssT8MdwM2+94lprrWqtRHBDlON7Xs1zW16OxiHMcMTU
rrSkwzIwRxiTBvm3m8UHAkYRjoeVdh3lzNDYzvAUijU+k8w8hbiMWHpfL+qGcUAFBWYsQ4IgU+NF
b60vJ9W2cxq2zlOvGQdwwkTTWWrOfe/Uw5nZoxlSrKUCBpgjXH/r4kdTMQzZa7Y+oppK053h0QXl
vnZwg/vU7sVtm5nfwkTFH2ePRFLDIHNyeLv2a9/o2KW003O01UKDNmEyk62dzrxep/0ADJwbP6Wt
vIpery0Q8VkkzZQJq5olMeoPJDWrlQNpQ4FtcldfAmOZqyJ1P8K+jp4KxltBgAl4pOJ1pTBuC5jr
rgMZ7PU03jHMfDQrO9hVfEKab2mMOgvxaBTtMZM+HDiPRdSWClmdLba9FXnbtgyumyiu97ads44U
cs9I4FpHhDU0/SsZdW96ySuQJSRYGdyWhXFuooHWj8+711a9oBS0uvHTSB3tuo7RCZgNIzwtMmDT
wMNKY2jgiQheohhS9ZTreOpEkqITDXAbBdfFRCKHzvmBe4T2QbsGo0InBR6Bb9gdbBh2CmFPU2Op
xHK+thRufKUmQzi1snqXDmODBofEpeVgvmfDbzMY7UF+SQm6mmx1L9salmECUYbPFgJzG2knanoM
/AxIt2N+aN04PLsde3IILGTbcbgeLOPNS3wdNkwO/9JMH0c77jZNShtuRK7Adz74aBmhdYbAEsOE
3jV0vK6qS85xW2IfOFmoZ4OOs3voe2gx45XfM5kSIaSpXgVrMQ3mqnRb9dAVCthSPVRNo8Mtjb5M
q7Pwx7asdSvg/A6GSV64yy8FJYbj0s1KROX7ixrNdNbIFr8Tcma0/oaXaC7NJmhhjDL6sAfCtHM8
KoHxYcIOY3HIQ9VinQebFCLHZtLw4FcJogrcgGQK09hpBKn2FsZCQotuioxKNBpmJwTQu3WQeO2u
DfWbaoIXBlj12E0Zoqb+VjXNtDA9Zh9jaSAv1EN7r7zuI8EplUFb/jkkWBKqOsqp0vQnTa8aPnWi
vjSBU2bVjgddeAjbOndNhCQj/MJiwGO5pOp2xAzp1XA/tCZ8cDtmWqwtJ7OcDi3kmkyE8nommXHk
ukUfH9NykqtayiNz0htNvxDQY3tVJCSijJVbb7oW/r8apnQ/1nzR/tSc7DDGnIbYWMYIw6ubwgHJ
huEmZW6/VyXAivSQcQ2JhWi48Hf6kL4qCK/uMLxmDmC67iTX3aTBjx6RWjgmEia9thahgAo/EmjR
1Um2r9ajkrdZabCm5v6PMm8Y5rdIfJ36KfX0GM5Mee8AauVTjIuow84sNffTmU9VxwTCSeWxVpxA
zOyo9qbhPdCrk9LHEtMc3n2C4t3QkWR7EglyFT0YfiMMqLp+tYOXIyuICLiA8uvkXjmY2wEzI4Oa
f3a5Y/Lwxqtc+6Fo2vDgR+IlJo56ndR6tyd0AOLVfGGoFDFFmD9GWhTtI1n7+9EeXshpRlaSW+Pe
oNqDXsJFrYlwJSR0ggQe1CGtyNCsSGUw5+lh0JibYe4BdJe+oKKP9JrC2OizyeflwvzntcvNX1/i
/ITZHHufry4/6FuTcm6YX7mnjActzTD5cZW+9NCWw4t8lkN7KPMx31A+kj+oxrTde6bHVYB0DNCd
3FoavoYBSe1vcjwRZf1qhXD/DR+e56Wkv1zYHoeCOV9cbkaaxwSdhm1pt3W3T4O3kFTX6dcXZTWN
mlbt2NxG8xGe2uwHbUI+mcPZQnNJE1GZWJcU88Xl2p9+1nsEJ3YOAqPaTBhOzp2TdjHiDy3yEdpU
nMKuo6G7GGj/vLg4ZHexCBc6iDOBK4CdW2N2Zr1YpIZpSM+S65uhweW+ny8Sdza5v9yO5+iKqWIa
42ckdVwSrSe3/y0GW9Z3fesZO8fFscibL6YMIq/WVtlC4f+PUxVmsfuuRHVWF+I6cgsWCMc09+Oc
knu5VuuauS+VUzDMYBQbzh6xlWXNtZig5eDW5TVcrjm0ukvHhsIVxcdSVMa+bTxjD4+9j5xgJyrc
TMwU0m9YRojgM8MmJNe6AxYp9rnhVZso8TBla14nRZ1HrycXwAZEMXiFvgxCDcmO21ik1BrWvrGS
etmxh5IgBPvANVkqZ+tkvC79OeNg9hPLAtwUSgilJWjd2NjmwurpZcAxz2UQxBtDuhxOPi3vqo01
4uLoKy4XF5NuQwWQ6ScS3P5pk+vmsbesMwYide3lh7w3kC9pbGi4epEwmQxJDMOZC+aru6IlxnwA
H91P88Xl87/ctBgpZpJhDh93iIHe/B1Quf124Q94qHhwBRaTr8HAzWiIzMiCVKo2RQfjpaLg9Wcj
4Z8H4OXmmKApL8aJyL/Gu7cs9VqWaOr6aeZKJlPSkCc6vFvI41n33Z0aysO/SbtvIrvVhpOJGeHk
7xjuYL4ZsvMys8Z8Mt2Q5JSuXNRh+tv0GdFAJIwJV9Cr8XNc+Q/Vu/ZQHICmdEiqMLXnWhDP5YSC
eIGiyT1Gj9Mr9mKfww2IRfAYPUi4Hht3xOF0Ib8xUZxPymHD2BMEsUSXBBQwXln2ChCERIwE40jQ
8Jd8NhzDgmTNoj7d4yddK4xe1x3pPv0y6rf63XTTfhTcHKENXtmQIbA4AgN8NTl9DTJtl+0Lf8oB
i4P+RaDTHWI0QEKJGhzijXOM3w26GOSpRI9wBDJ+Iv7pgHaqTVZUzvWwQRFi2utIfECGwd62xGj0
wXi9xcBqFZ874LgrZMYQLR40JqXaGtl5MhtNecfxIzybR9hpGBes5rxIqDpAr58l21m2cO6dT3Ey
77U3ax/cM4+n1muQY1l47xJzeaRmYFkxX5Pn8Sb4HNCGPys8sNtNeDRiIuqu4GUpFm2HRnJtV0Qb
L0Lo5EfMZ6eSpvuqeOE4QAE/gU6AGh2zQ/KO4rJc5MGKdM6wRlGAIha+BcJeDB468t5iIKwF9DiM
otSZSox1A0q8f3uEbbEZ3kOSru6+/HbdjlDljyM6b69iM9zaBBK791q2+Z1d+5mKJCzyv+SdPBdx
3jZ/+8X08HOnLpx/vvv82y8QT3ShU04I14OaagjhcP/vPNDLalBJZhkINfV9SdJ4vUq/tUOxTd+7
fXiHyymxcpTNwTl2l6PcMFZ0j9719MERQl0LRy+bvV1GZw6MCyibdlo2+6Qm4SbydkF+xrNTlXio
Li1to/kmGDt1w8aE8veCownMwKfpG3e/tVzLV1w4rtGAbsun/ja5kw/lU8vEYWEu669kj2PtS/bD
RuCy6U/Znr0fHqbOAYuwfmttRhCJjXvLYgbXYAttBjk19Gl0+xbCpnFjqoW95OxYYPMGs3SyUUe1
T2SUzvmTZnl0+hXZ3F91/+k8yCN2vNE3wgQEDe43CigxLZwDXdoSw7TX5B0ypP7J3Br6q7oHWHio
+NKR2uBVzD2c1fg1aND6oZLtEMwGR3HLIdsCP95BNqueoVh4p2JNsPYarS6z4YzPbw8l6tWNKbK3
2Ttc/bV2az3hgrn2V+HX9O4g7LY28QMZu/XJfPGsVXzsdvo22tgndKH2W1MukE+tkN63t9gAQniW
zwXOIqheYDatoDsjjuQ8dVEDvCerRbzLBXatV5xh481sAfBg6YsvjMlid0V1sCT3c7nFzBKzTxDs
CAHhoZuFFwd0Ctipr4w7wEojotI5MiLHXXx2b+CwhcZ3GpdUGUut2uLIsOMthmvrbHxKuau2ww9a
cF4qCNVG7KvX8eC/0lduqNzW1OZb0pgZumG0cHoVbzAJYYiu9snG+zXT4WP4f3jn/asjfzb3/08H
vmPqhu24ju+b9h8PfIzsGxhdpjqZXn9CsxQt5zWGw+vR9V/MmWF6FePW9YZsBmYTQqNHFEnN7Pg9
c5X/h9OQIIT/9GIM24bxrNtkH/z5LBRJOzi136tTbDIr5H+r78hAJiAaN+cGhQ37xxKdXYI7BjjY
TdnehAC4yCwf0Y/EN5eX8+9/+HCav/8Htz+Kcq7so/ZPN//+UEj+/cf8nH8+5o/P+Pt1/FEXTfHd
/reP2nwVpx/yq/nzg/7wm/nrv7265Y/2xx9urC5JFbfdVz3efTVd1l5eBV/y/Mj/7Z1/+frf5V14
uve7b27+C789c34Lf/sF+lCcF3Hzx8iLy5N+i7zw3L/avmNZxFfojkmsxW95F77xV6E7wuHHnuMb
ts46+4/EC3O+i5/bhuPaHADuL39piq6N/vaL5fzVd1zX4ymOefmN/5fEC+EZf1rtqcwJaPNZ8X2b
MRcl2x8P+tiJ7SQzmgjjr8em8P3dGMymZw2cmJfRrqHOSdsEc6SJpD0kjBg6HcMZ3VvbafzpDOX3
VLWkfUZ1BZkSrUGIRbCK/fPY9HIPwOfTUkKh1OiEYKkQMN7g9Rt3OOmFh9JIxBO5f57xEVrKvR8q
cZw04rPAgKc71UxQmCULPJOI4Cy6ETIGJqyyyghgq/ACq+sRFHkihsNqIE9nL6ooKwou6pvePA5Z
qq8I9tkYKnn2R3z/Uy/EwzcrKWOFXa1CnVksZHTWrBiCRSnEsUmyJ28Mp4Nu7dw8N9cDUGBL1mAO
BehFOXutY3ce87w+mzJfjMLy0ahNOxmw/YD6Yi1gsXqHA94RWTe7lzTWuc29ALMVDBsD+Jxi7PNN
iAw09ZP6WR+QJxUDcD+cPX1jlSCNnbDo4/E1mdxk5UHMPl0uWsfcwS4aV6kOjQOTID8z1Xrs2B5S
ZlfYFyTWSiZsqzixIt+NtTsbTu5J8Peaupw2wlCHssYLJB7p/4wpWPmOKODdkwcAOko0MC6sqxIX
mDGfjG1qj1+1Gne6b6lV1lAKeFmxcYrhxp6h4gx/e2g2w7nOevcqUdpi6AtAkF6jc09Qs6fwkJkK
+PuJ+U4cMibC3KcsmwepZoPIAbOfHKAxpv1fRw7iQksVJAf4N7QyZp1bGCMB7cqCGYotnG1SSEiw
7eTxDVIdi0Q+x1F442VRvyzCEhNn4mDxRUpVY99qCpsICu55YBdYZ8dk8c5d7y0QkcJAW8OYJyux
p3djIoIpPSUal73lK6x0nDJDDqo112kB9Qau0jJH7NMOMb6BXYtH0eBkv17w1sQYZfd9nDFYoSFu
6oK5fXkTmvkrGCxhFgF+jSahEZoHrquCcisrL956McCoFVH75GbH3tVTCLgNlGCB606DSmhIU0Sh
unHnEpRrRlN74+GCaFhmfJ1CxGtCy0BKAa7QagzG3DE8AdXttDTFGMYqvPeU8go06yhLp8G5mnkf
hK2QfZwMbHOHiCH5csiPzAPj3Y4KGH8BJbmGiueGALmzVsEfYrA3Licdp4mW+eaic+JgqQ+QRR1/
n8v4FhSZlOuOuVHfGh+eDLFiAXXWU8HIcsi2mu9DuNM6dnIfbfmEUUR4GJpFYRfGQgVZj4gGV/S4
n9LV1DLRs5N6nY6OOHpG2qIbjHDcxQ5hDFMQYvhTfr9XRDdMk/kh6vSB9VLDUxM78akmxHssveek
p0qriiBdRLa385IIi6ZqouQxcryaqL7HsjjrClOt3MIWv4ixTU4ZZhRzpzy67gaSKZjhqoKQa8QS
M/kYBp3ke0+1m8gB+y5H9dgXOcNRgvVwhuUtOgR2UjQw17KweDTUu2kVTyaDLGhk7ZbeHFKljf7U
0YZZ0Fk1J/rrk4XFSpXtI1jGtsBHSqXwfUGZ5CLy3uvo1bWdYf3lSDzKlfmZwwRC23Rln9uWPOCh
VIu0qV5GbyJ1weuR+E5psYapUpKLFhHY2uS0T6AJImeUr+fZdxWqewZ7FayIpaxoxivaVy8YsCzu
BoZPNC2dFb1nUND48NL3Oqt2YQkNwWzVN+hDvNTT4qPNMEGF3gX9rR4Ye1EOWZAIr/oKJuUU55vO
d6F9SBzuCjrVJDKgnQT3Msy++97iWfbILMPAAnIq6nM+TRtNVefMf4g8OrVITM++rUEZzgLo++a2
4ngbm+7klM1jnFVv+RCfmyyAi+5oIUMYPKvKieiAwOveJOzGfYmLhSfMkfEDNL6eIcbKMzG5cEG8
hpzso2jSl3m/bzGylXRWXV1+5l+RCs9ZlA17c9RPTis4kQfrkEjv2iTcJ5JwgW3YkkkkTMzseySI
JSo7V2dY7njWsxlkb1kWxOTpjJ9lrO9KNb6OJfPtqrdewrTEQLqKnwfdOEVRJzbGS6krksnrkIQc
G1m2jOHhV7GLDZzTPMfYLgddoOg00QJUOsxEq5nup7z/hnFbQUdfWGRbCkOHlmtC+zK/iykq5pE3
ASttUtz4TeiSSTExjYzwt/RezMxJjoULZsW57q+HCDMpuKQ3un/yWoTfjglHWCMUpC/rTyiMwyJP
knrV8reu2m4VmxAf+9j7EcfxdW8wHDcCOO6sLY9a3dybip01SNovW9QHr06Au1xtPfjhTSj2QcXc
r8xZuRNkf4dIm7Yqr7FLML0AQzv9AE+N+zg/ylRiHDXyIuPvuBE/7G6eV8T2Y2WSxZ0WzUr6RLY2
EiDLf0l0+24MK/u6i7Dp7MdiP2rxPUuP1/DbG6fCEJ99Aw72Ifenx9EtMANAOd6Mzo2vvB9C658c
Ha2aZX957EBrM8N3ldkg2A+syRHZuKUty3QkRNg0dpnDTLQB9KCMKHZd8uzGdJNkNISrvHJTdNzm
qwz68sTLw83JGpe+y8YBSeDoWugrIaTALZnXcNWNjzYnxhJxQBvKT07VaadFir3YxlqHr3iUJqVM
5W78WpFGgTsH1dIBfJvOv8+/lJXt/Irmtot7aJ2O/tIEgrAjGJxhaX9Uw21QWc5yctDfdpKGIKaK
ChsRHTqXYd/kuMeym8IrQXhPdDNONq1FqGPTZP1/rs5ruXVk2bZfhAh480o4WpGUSHFJLwgZLjjC
e3z9HWDvffucE9GtJUvCFKqyMmeOydSVSPcuYyktaduCoapIkVvGlI/VzrCjKvuWrcex1ZQDYshv
udU+w+Z97FHTxpKfQwJG2Q+32rwE6Zpi+LWnCc/tFtqrbrDhB2gutl5K/DGn2cGoETQM9dc80f1a
jSfrob5KVXggB/krV/qmAZ4qtyQ18avotPImTWxwdYaYWCGYqHBvjWOvFOfIpyOk96m05DTBm995
97eNILIVDfuibKhBlz2KnzHYTukPaig/StHpS6Hxp8mp64XaL81WIAoD4x5DxBt6Ad+aHvxgQv7n
oVkf5JcDyqdcMcpJZV1q60ETQqrY+Wl6tIYtBMZnnJe7XKHWSIBwCEuNCk1qmTZXqSBLKh8j2p4b
Qj8GrC333zOYYIp6Z6MOv8O+veqJsDWXuFKslC1ESoW2ColhjXWvV0XsrCG3cE5o6WhamRNZtaVG
2BTM4IUATkqIvDj7I5QpjLUOhSJNkea66CdHqmBb0sQ0DvOO0vYbBXjQwKF4baWltpExtYyZeOmm
elOZ+iYdFmjEeJszSGYEp8HapDsXnJlMQZJ83Kxr4G5byyf7D5fNGnKwG1ibI6NHxl7oxLemiGAA
KmcQSbdHLSDj7qEWWioMhd5vVfnTSttDEgrfRmS+ajixoSMEtT4sydkZKccCsi9pFGoKcz2nb3KK
MYiiaxepzkt7wPkl6JuD3CSS3z64/RSo17kK5j1lolNj+GAxikKdFiuoZ8kADIpER9KEPkMmxgdi
WWTEBDO+xSE3qgZQFM9PNbPDQIW+BNQ//Bhvy+o/P3l+HVdV5JgdbVPP335+eP5A5trD8lxe7d8P
z5/8+6UhY60iTfH6/3z/f7z985efB/Z/fidNk50id7lPma+V3OfvscLSNfH8lHmf3tJ/36rSpLWp
DBHBOs5ARfdWGBCGny/8/CAtdsP/fvn8jJLa//xeR9PLtqL7Nwgm0l/mV/Z8j+dvqf/7V//5nroV
iVPZJlNHaVSqFN3yYc46uuziBfISiCR2nt98/s7zg7YYCZPfyOxGvxTRDOP5f//9v1/2KQnRrkVo
VD2IIwBI/veNpEJP/Yor9BThPfV1UUU1QlpqB8/vGf2Y2sMDrXU6xoHXUHP6xzHiaRYRZSPVneen
nRCecnAkWedXQ7QXDo36wmo1awf2E0lypflBBwWxClxW6i0AivFjOCtvJKKOhV0BjtsRuVBmv2Z+
Htjlbb4RkQKgL37Qk9FjZBNJb+OLBJ2btjpzT09lQsWBXZANEOieHK0XWIAzkOuxNM6Pi3lSxnn1
Q54SI4F62tMSm9lU1sVVDwtq8Lo7zy97Ffh2MqSST7RnOMbpsAHW8dfAxJO5Yubr2FBsAcPwafuT
Y9MDUGWi4dAp+k/okiRCI5YWR/luDlgGN3bjKzemEroPPJywkAThcV9e0h29h1hsgVqkf44cP35/
dEuypB0ePs1N0gWhXUQBho4a1dVJneFWcXoczRPgwrhapX7beSKdMyGb2eiIO/xriKnz68KjA76D
5HWf0/9AB/pGlv9AEx7RmZgTVPcDHyVjZYIau9M/PevUJHiZftyw79G3sZ/5JPcbYU3ani0rvZTQ
uOp0yzyKCR+qFgXrgoKwrsPbgFXdVi8BjIHL+JqIV+HrhECrDZx5rUH73z3esk8m6McpXknrwn7g
/FedMTpcoSCmf9t0qCKtZILcFZWML8v7Y1hHUD3gPwKoifAraZbpHJiHrYhvB3g+GaUZiDybLaZD
Z0ryBT1kXbvTH/VYuj9sTMO9dWgHZ/qDj7nwSSl/D8xUO9+Anh6BFO9Jno5kgBH9qIrD9nD1COwT
3MJ6bTonGpf49kqlvZVzxG7DVk/Br7nBC9BB9gvO0dxA8/X1U3zQN/pv/s2/ODjd6xudv9/xlXbF
4FfovPam0gidrIJT6FLwWRF+cQGA6TaMq4jW2C2eVLpzF0/5DYTFiVWxwHxiI7j0jrMZdeLP4OPH
upon84SCbBFZuqO6CcKtRS+hDA7yRBIJVzLDQx/+WPmUUUiWh25xxUrjsxVsT0wdxfksXo7h6x8N
UTGFP3tnwP444qb3wAlKW+tA1klZBysysibsKnu04Zr50utEJ/2VbPrLXXl9jfuNYN9bcKffJUS8
wkmOMRQtG8B6d70kDlhzaTdjIrlaYpHzGPkPGhacjGcpt8nmNAMozBTSZyXcMZo4Thg1lnQHrLAV
uQ4I8XZ4G1Q+tnYjV6o4PJwRJzAPum5LMukTddJ/v0tCwwu3ADd6OBL5K54PIqIFJXGgI63C7Qzk
/srrJsfKr+70+jCWMUtBSpYPzmiX782eHYpMQ7dPnoVcD0aNDLafQ7IfvdrpPRpKYuxa6iNaU4Up
ZDqahxHiOTZfawRoduTdVawpYNmBFY6hQLv/jJR7avuW/WCPujImp779pH69pi5xIefD+o2ZADY5
mZ1B1XMmSBEH4YV+H2FFOY+s3fI4czMZZTuayUMsNbAPvG8kfjxcqV5S88qPZX4Iwo1BjmMbZjtx
q/1QshrxGJnPNPcF6w7csL4eq038Ep1C+K+GXRzGVfhJkoTaxI3CwYoK2Wfspls0hPGWfU5xJmDi
yhU+QsM+O3tokYxvRLKpKx7mTRTtvAI3LvB0L59FeZLP3d8chMJ0rAUP58hqDQdcR/dicdUKy66+
mpf4lfIrbYxw5epP+TelciS9E+mSyqp6N/bJT86OVMJghaGLQc68hydqqV/9r7YYHh0qmtqwTlp9
0qAOtflvLB4TZfVNTVGndgl1Wqu89IotzA1mOeRjR1j6q/INDatkotpVdAQ8jc1A6WT3wq8Fm9iK
5oR7rm1myK4Uys1V7AKtPTBYCp+r4oZbBJPTNfrTnQe/N45cnXkHsNZOF88F0zHmFXsjOYfz5aF8
5PUZ6fRwqf1HcZC4RRBD/6S9kwNQpFlnlW15CulHAGk173lGYlfMX5U11Lmr5CAyVs19i27qNSFf
AxAevT/t4mjwffgJI7d+uNMLtAJ/j02H8s1iyRJY2eOOTiwmBxq6i09AFPA6QpdrUPnhGUOjhzd+
T0Sq6PZwy2H5o719ufekaoovTNcxbQFVI/4qYEoYKIfI69fqMvZKCljdO2YlwXLbY0K8RH4lcfm4
fGKXCZTp/HS2Pb5yiOIdJu9qWE76wNQzBps4WvO8bRKqZxu8LUMHGvEavu3z/3DAO5aizi50veY6
iovTEq3XbvqC7tMOzvkJfvYVZ9NIXSP740rgMjAUNtSMUfcfPyI8b/M+q0eNYBc/AI4A7S2CPQJw
oLe0fdJjnNqJ4MP2Ha7ZnZWBaeQGomEh5NA3RBHyyDhneQu21Up00QCvGVbJr/lXB/KNALlmjfIY
Qg3PSuWzQHmspJzguMKKA68jOkhhXH3Ld/RKTOcP68cA6CjbAfk5yqLJG+3as3aMtxuVhchDHIuD
1ZaPW73y8U5dgfNAgwOPGHtaEduy87yJ71oH9awpKfG/lKjN0KZFFwsFAWPgJb2w8f5ub+KVB/Ue
OfgRhFtlV31ikmQzeTJnoOKnq/Pb2A3QbcOVF+66r8WGlcfgT/gVfAo7uoR3oQc4kyto9x5L7LZo
ThD1yco/TvJXuKOgOpIBwdbafU5MDpOTMxoeHWWP9xOsEBpyVjTYUix74eY0V8g5XELwn8tNhOnP
+SYO1qA8S35P1gifCnMR27vMjksvyKpFyPCFPHpmrsOpz8O3KaHR30a8skOpaLNpEBb6PuHQXHyi
uCDgWXQX2XrKTmr/2OH94AhYLTwcPdjDapYxosMlp3szTL8c3ug7gTmLEELchNxaPdlo6i6hrPsK
Hcq++6ZuC+udI/pUg6ERWhYIa/w2XXjIQJS45QrKgVX3WR8jL7FO5dpw/cAjm+UEHpJEm1H+qjgx
mhR3OI+4AxzD6hsTuOynEi71I7THX4XdpKxYBwG5l7hFZijgw2eEJ6krUTVlLp1Ec4HfAmM5w+mB
xmzEIOgw1q3x9UD3SLyHo59EQ9J8UcuHK25QYrNckaYajTdSnFqwp3aswp3whfxHvtSTDbQcqZ2M
vNJc9L/BIVhbPd4sZBKQN22ZdqQ1tgjHhNL7WvlmbmM9IZCWgPIztfH4d9y57EzbZW15hCvVlTbf
aiQxtiFQ5cE7MvNEdFFtuzug8SvN5nRCl0wccL0xLKEIxOTx2qiO9lrRl8e8rYHWJ4J0f+ZdH1CO
WayjmtSRNL9fHE3cGVtjHm2WKzxNiLhbXCJB4dn121yuS0+9q3ehXAPcvQ++YhJGfJRHnnPjlrrt
RsSIb0PGRAbxw/HMK7Irq+xVAo6DTLR1SRLX8NokP63JQK9GUtAhrXXMFTY+xDGzGE88bD50KiiT
iHdkSBjUIsgEUazPNzJPqzxuR/VISmV+oCX2hNcgeQmxGjykn8afALNN9WXsPS5f/0ur4D/Xg7kP
EViXuirH7LMmlMWGq/04Cmw88DTDcYXQhfSjOGwqlXYDLpyNLigVXB7/Ln0HV5x4PM8ThAjOpVpd
1GGthXsNNYOtH6at6PYdji/7Ij2NO1rCMEXFbqXaZg+ace6Cuk9iN8udz1i0BckVCYtwjQJQscKv
hfX5D7qu7qU+TVdQVYPsicVrj+8XbMXUIakiXpt4DYGg4wh0grSNoh+U5m0S3oPxw4ztAuIxMQME
2M9WXBER3loyzITgtEE2toxeidYEyzOwzqxcAozJD7sjAeq8Q73CmNeOJBoNXBYWEzT8XBw8fKpD
sFw9hlJxfbwJ6YWiznaqgOdssJliJRhODw9jH/jqDZswNNmlI637cl1nZz3ajrALg8sjAaPAFs7O
nZGiGwx/ZjP8xRe/muJ70RyLD/oDvIdy6qQj4cxi+IeVPXilu3nHSpjueByBk8mzDL9SvRRKzKO4
RMBRIsErcXsKbLF0VS7NkSJtCFLIYG6zMWtQIDikoITXRrarQvC4ztj9ZZ8AMcF8IxdCkzmpRmQF
1OiA4Q4ayW8nTxyxhDXqBZaLUTA8pZEeX8OBpX9chh8eNqBfcsunHJNmjvZTRq/JJjfWkqcjVkn2
E+B8gjDWEc2h0jOdQ0x1oz3paJy54WektJXTmgi74DVLoUiwIRHAe4i9TYzIf8mDRkxibW7A/E00
iNWXjjcM63KVnjDLweYJmnxPY3e6w/7HUL9M41SjUhe3LNmSDAfhe/hUyW19l3SfsZe5syrJmn2X
wQninNetxRN+GBS/9sC4mL1CbtWWzDf+6LARaNNIvEHxWKYpHUNWUeP1RLwsXDWvzTw83nWoebda
crPoN0C8dWdJQr9XbOLxwkEz56DxVsptSC6EpYiAiblufpxHwLQXlgfWp1V75LnBGpMStnfE9or4
tSIf7hF3tG9Aw5nRsaB/Cb/Sr3b/WW6K1Wf5q2Az94NiTKen0m5/S5UZHFM8rOW+Yiam6cBNuBnE
NAzRd9ICzao+sZddx4fsnMDeJMdOZpbt3ZfwhlX7+KZzkb4Upz+Oupv8EHZhhscyZuwvJbx5h0aV
6mpu6u/+xlyaO3hzMfYkBvFY+w0O4i7VJKrIRKl8zI/ZId1yQqv2TVsvyQOYjd6y8JJ1/04Ej+mG
nV6KB01erofX8berbUKaWO7xF17Td6+RjGBUV27WfI6MyhLWomfJ5D1Md6Trg5HZLBeUrARfoZZT
N7G5T6nnniAYD4dlIRnfeLZ4J3bufnVlGivOnc8DBzvgCPbBZM7a5288vDyRD49aOfkC5vSROWgl
Ez4Na5yqKYJvpD2ANkbZdEe9/0snBdofLM0Ch15QrJ08clF/xat05nHnXTI2DaeWDqxflEnZPT5n
Z2NX+IZLeKcfnscT9sfkR3TnPRZpy7aZIL/E7PAYdMc8+ZiNbYO/18Dem/5DPDnM5KUghUBYvBRM
u6tCQGXdkj/syQ0PIz5tLd9JMAnfqRtkP0bpdGfZJdJhgsyxMXa4D/l4Ymi1R3aq0o3wUrfbDyBq
dLwp3lHccMcNvz6SK3m6qc2xt7jbEdFycWiPjm3ph8RR3DTEoiSrqeg/AjYu9G6b3tLphiTpU/9o
8MGjwMf8h8DzQNCkWZe7ARHWla/j4LFp7xVQWQ5gF19y0KIWG7YZYopt/LHWj3H2F8DNjTdvB89i
RLMcV4ssJGndRWsauuJF8Ar0aSzVGrYmIQaorwPunh5+EXW0IppVlRMgRPFDJ/ehn0CbNXcG0Cbw
OQcZqoPNlIULz7zpnfSr3tfyqrwAJhF+Fjt0xc4QLvQubQ4nvJIn1Q7IvFROuMcR7Fb9QADZD5do
F9zq68CCyaYTdhoN0eYqOtuwnt5q44ZiGlrw17gFukA6cZV5TjE5QG9gk2Nd57DYV3QnfAV/MXaz
9vSHSSWE2lUav2FXVukOT2KhX2LLMaAY9/uy/zN8sZ7xNp+ZrxELtR+38m+GVZ9Gvok9myr8LRuK
qnb6+Xi7FFih7Jsz0Uj3iWtcV9iyvFugzFi0FmsUF6QZW+JYsgPNfWpWEXq1FZ1rMyjEu7LzrVdi
813mssOkLup05DDlxcrV40aK6Uv4Mg0bbIUmeYcsMpn3SEVkj80Ey3P+RiyQfcqTfzGohjFSsYJY
NnQEYcs8jUszeZAl2XFPYFh7mOYcptTnu6K8ExhD40agoNEcxJlcs5vsm7RhcGfGtQzcQT2BDypv
5HxLwClMPMShZrPL3s32ONav3PWDSAG426U9p3q0aiKBx3fBQlCRg0vCEt3wLjP24vSHDF2u00ux
D3Iai775j4yMhQRn+edFCXYgY2nXv1rGeWx2+hKH6vEJQM8a87MLjb5m9PvInF7Y8R4dGX8/+Jsf
GfU/5EYs1R/XeLCYmLAEDhPanj3+kh+BGLAOgCEzsdLOiYvaqxHs6PNT2F3R7v9Bno4QHkryjYiX
3RIJy3KLeR2aeso9q+oatKTP7fbW3vhnybittZv1WuWv8Kp39NrrH52wZuP1wrjHcyX1e3pP3PbW
M/3MpUsYxqxxZKdh5l/iAD4MD8KcE3DGx4EZlbchfc2ujYc5YlYn/IWUv068hSZH3yp+DG77zeYS
iSMSnu6IHd6S0JV3ODNiB8bm8ya8sAwVDpOqjuKEwg9BFLZD4Toja+PLGMRAQu29cb1ckE+OqBmY
SCmE0fm57KJZEVGHAVGi6/M5A2YHpts39urlG+Tep8nlN1ervxFrMa2hFgaQt4w+Jj3i0uCju0Y/
bF2Ii8nlMkHSaFN6xlpOdmwsdnfwe8FHrL4RYiYk/agJNdQfv5ndxj+Z5Pf8jg5FaoekH7tu+vLe
SGrwaC0OOo9NEx4gzXTDWmKVvkn01H1LFLHBkJKaCSQv9Tds7VdjjFbEF1VcRUVUxezCdqlhrZIL
vXxximX3scFx4oWLHFd4z7ihSjOE2x2Gq+pOW2gcxNUeD5ny3b6hJduT8KjI1hCAmh9E9+BU+ZTs
P1shQgqJnBUxAlZ86XvIXhFVh0swIilrKTl2i50ctPC/2BcSUaW6TcqdbrPBhdxT+YQlKCMAr/Vk
le6DdqMpFqVVuE02f4Q3cqJMGX4abUkpcVjcIKxfhntIOufvQi2tkE0XHj5NhFX43HFFEaakbJHS
LZuk4GMaDsotP6Yua9sHl01MbgFxFvtvkwxNCqUC8+rvEZfcGGDxhqlhwS1dx29eiWkFghh5KVb4
oTs+UE9ddDa1tgkSpNgr36q8k5ngMPBFFTsuIzB9x5aSjU1wSNKjofm82KMBIvsic2XYW7wp6/4t
e6eSDO0Xr+d3iPGf/H4Z7iG2tN/QOKw3+FU8xFTZXXR2BwY4mSaTxacoySi6XBDmLgxDSfawUV+2
I2g3BtcyV6A/cSAV03etvuGWSqmNYij71/TC75LYqQguQMdrEBl97kavUVxyR1JCbKuxnjROEDX4
hL8b4Ig645oOEHYSA5ep9nkpK99gjlhoN6oz+HxbH4Xwt0UdA42TDFO8Jdc+6p+55enhulQ3RM6N
ssu0m8DUzzELuHnW/hSuH7U/itMyeOJl58GUzdZ68bB0BkZlTu3X5T5glNUe555tmxsJEJsclvbH
G4EJ2A3lqUHn6DlWXplPFInxTD6du1uRIK2Wa8P5tsqVN2Qm43qUTCnjhZ9mWIxoTi67ZBP5nC1X
cRVHW5UuCYZdKjScFEtau4h+y/GXi9oNH/w577NsV4BBrEBxEWcpOy4rZ8R50cSNNeoEWEpZc0gS
9XpKYPx4Rl6z1HOM/sRayBXneqm0N1teQtcbkn32VxAEHQMKVUeyh31xyV0kRfnJ6OQ1AZax7tHO
VIh/OOsHycYqfSftzxccPpl1TOECyNfeQyZvzUzJyseWWoIPSTVTw0COrObSdUxdjo7r7EyrP5Ej
N5V1nqsKQ0AgoYGqnCeeijfSFhizdCAA6JBdxhZ9vFYAiR7K4XKLmBUYSoHGDHcWmjdafvzq08Kj
w8NrzEOf0BdrUfirkrY/mKA6yaH1HnkSUpWdCezDNU1Xl/4wVviSlCv2XEuU8Hxn3oGuew4BW09y
GuqKM2NMsj0plcUdlbmaA+VcJxRBsPBTfOI3XH7enoU/x4dvy2Xl76mMLzcUa1K8YBnL8YLF5XQY
9IrLUfEQ8RN+hdsx+GNEaXg5bc4Wp2gODYAhl45LwDHCSeD8ZxBu4eK3zR9xvAyC5SaBUuqwuIso
IXED2YNiOrmUb8Sp2QdbNhugWZmMOE2Gg9k502H45I37N6oEAjsmj/fldPhvbt54QZ00j/bC7SEv
nLJrVlUskI88FZq64ZHPlF2rbTqqAhpUYIrAooP+jZvIiy0PRmzzoFYaNncU6y7GTmX/Y3rcWB4Q
3oNf5LZzhpzmAgFyet2vzqGMlwDZIXfGBg2Z5FI/QAZK9OsA3sRzWrLWWWnPgTdS1bUc6aI/diRP
hJRkwhtjnjcPUD0LSDndyTglrY3DHKAizmdgKBEPro15z23gd+knXcYiwhTSz6BK2JwifSXjTrjD
WEXWeR3uWg0EanEc5ij4PW6DZEJAoQEcguyqXvzFPUu58geRuB+sPfU6xge3cqQ7I/MryeedqLlH
DwLuLW7FvE7mWrthefoMtn0cFYc97yls8Fikpd12OwZZe+peKZCGNQaPDmj09kLjJFmPsgVPStiC
SsenxAbLGife3FGiL5qJOTqeYy1yiRzHzqM5RbTsMpNoYtm8zpbDdGJ15779SJCJNfSw0iesHpC0
ibIHpamRDxBZo9mj6bUQN5TGsYFDMZZKbqh5onbjHnOYfXDh2TOaN77kdBcFF/4+8Zq4PJDWRr+q
BUfqGbeUuZYLS0cwEh3ZZfOEwnHGTXy5/Cvs3XMXrjVj0qyu6rj55woj2BbaNZpKrg9QevbCaW0P
wKfexw1aN85swi6UbDDUaxUqos8Dly9VJ7s+YQtnQgF2IE4U6VqSHUYhmgKA0bLgcsHwbMcdkFvH
hVoYw7T/zN4DwScXlhmIr2vNXTZSuVty3AkycchaW64pREAe5X8eyAb64MojJ/fL+XFfGZYBdTt1
yU8Oj531XZ0DzomNE4Mx3nJh2eZxSJz/IggyEBfZke4GJPNXYbHsTdFHxjDAsus873j7ZRD0pDJt
wEQmbGoaqgJfJcvJrmxF5ULG18miLZmU2qrrp9VgVbbP7GlDcM6gRw6vsf6Hh9HaRT+oVLPXZbxC
HWWTam5Avyf55wIfZclL2WasVHZtxXBJLZr+9+II/FS4iWg8n4+dqXp6v1xpGC/MZGT5aESvfUIL
pUEK55SMsRwcrQ8uAJeW5YLrMCLsEhP694i9A3M58i4qjKinnImHYtr1yhlJf3Uhz4aSwzJBWOKc
kJMhOhuPwOcxWJ4fFfdQ9IVOifzuRKd00e35Bre6qnY17MHesSico2F5Cd65oqJ8QNmVkLmXHZ6A
gjkEI9ZmrWv0P6xr83sZ18qZe0miVaQgStmzovmLRD2QJgFHotbtGg/BJZlcZqCcNClyrsxarts0
mVvmYVm2mP3Z4oPWRN8Pq8PCAtDJ+rWm+lnrpKHL9FyoW4YhZwGYkg20QKDOA1q72NNgLU1Emmys
6KUNEYB7ocjD47aJTysFTxqKTDPZFMOX8INihWlMvVdgUSHCvmaF23BNCW+sP5Cyy8ZBg7iMJAB8
uCEv7U22eIBn33B55p0SvlDZC6tdH+2mHD7zHxgrS9WLVELkRlgC84TWW+YqmZRTuyw0PIvYrKhf
pBEsyjR+Wa0ZmNwKhiyKf1JSeYx7Jk+gRq6PIMsAUgs/4spiBOuM0U4RbzB3/IipfYk58Go5C998
bUYgmGGlXXROoYQqZLOS5yKr/VZIXx/UzKblLPjNAudBvtSdEisEhJEQqxBbG9jQQ1qxl+deQPv5
QUaEtzcahyePV6bixLr9YDm1C5nRSNF/WiaQZc1+kEnbMJMgUJ4xMMPOnGSQduaxRJweNO8VEz1W
Xv1W5qVovo+hD/0w4KmBBMqZR7fFL4x2hdkFUDpyQogdeCrAvs2Vo8MPb7f0lqzmnhuGBqbbKdo6
HNbC5ImkzkOnpDGRQgycln4H3JlEDpdbyM8BERcTy3My4mEtT48PxgyPFEfGTDTDU+UIntM5kxEz
B7copLP4seGmMfNkiFZ0EDGUlxBqOc0XghAmKNY7Qdvw66D32DcTLwMQQrOW2YV0ZBrr4kNtojMm
NgcKahM28Ga8K2sfyTK+5BoSnPG0iCN71BMVHM0ibb8UGbit/FUW0piDZvxgSSx2tOQkI6BI9R0y
D/XMJd7jpQhBUp8p5DFDlV+gCUlKdrhn9IcDNLkNzwz5tIfy9YomgJIMkRhnb/wwyZ/IjbJZZ7+6
LN8oT0h/oiyCB7rIDNoG1d8GpQXJZBbnmgwT8OcZB3hBMj1zBHRoN9BooNozeWgWlm9hRZ+6UrUj
F3P5WqhzqkW9pie8PBNsVc3NtqsrGZVwQoSkDy+z+aCJMm+NrQb7JVQSXF1SlJwYwsR+qavYCozK
FsCTsrUW1wsxQUSVq9mGhrXPpKWNImsneZsCGAe1kW7EIaLQLdDUEus1xtV1CpYdn4Nt2AUhWGcZ
I7R8UES7B2/CYCdxVuvSAGcE96dYFzxp5o5At7oO+vCww6AxaKwYF7ycqgA2uFSqyUZqATGYcwBj
c9Z+6yz8GgIWmVJhdY7mzO8MNyGuCUMTNgGi6dXQWsCLDOltNLFSxQvpP38e6PrkBal5fH6rTpWM
IEd8e750hmHGeiRzky9tQbk8ttusAeQ2VDGXrOv3sYxMNP3/H+RwRoj5/LqNDMSgcglmp+LBrdWy
2oZp9N8PSuNrWsFSMkwV4Yb4+u8vJHryY056h99XThFo+VD3Ez3F/379/KwHoQn9I9tMC6MifjIq
np8+xAJBI5zgBKrNvBMqlJ1CWk844ow13U8Gz0iM3t9pA7yfnkdrCihC6yptsepbPn1+858/XP4a
ZSc/+febZRps+po9WAv11q5x64H2wEE8PwBoBlf4PJznp89vamV1s0QqiaNCt1KYiaDKVFY64O//
+TAsX/6f7z1/+vyejKu0kuixrxjg13FI8fI+rJC6VBihA38zolBgBqjea1FuQPlFBjAR2gvCZnDE
XtNsWUdlbu27xNSxhzYKvwEpiZWkOCMW08wlvZ2QGcjHv0CSanZ+wTfojQcRQbUtAqt1h0qjMDKj
aUtIoSUGMIOyz8NjvtgzKurM1m9ppIsacp6g6wjJGzqbFmMmcF8QdruFezOcypYFuRc1DNMfJZrm
iS3RA/PTpZvQVFPYtZhMWKP5nTVvtUZCUKul/CJSCoEZDxY1w+HbrBLcwUoKISRJ1Fo/T7J0gudV
+IqK8LUaglU7Ep5MaA59rYaeAeNCZ0tAfq6YPCUC6xurLGlF37026CpLslZmistfmXUbSPNiLCkU
4erKCcaOqqHJXgsC/bp5DOShStW1aO5zs5ErHU60ecMVrQEQObWxT0Og8VNa/Y6dwAINqh8E+ICX
O8X0REip1rMI0Xto2FQVIizg2BXiLUEdG+t0oDxc1N50hp78qCXibDWgCMkkdhgQvd8Lsd2gp491
8O9Fwv65MIx4I81okAqyzCYJQn2AmYcLy2dfcNHqalDJvL4rFnuHfCTaFIF70azo9BkdbeMn/YHA
PYwexb+yipToTzUBkoi6KIStWqj+o4DcQAZIk1JtPSpY15UPgscopwDTkazSA+pRM7kdMcY9ttOT
kJamLj9klfyGSYOj0wqxMUkhIvWig9ZAeWTB5QDzV/eC4YvR8FF0HLEgpIgCBXPftaP2IrJ2GR3m
4iNeemqM2LOM0g+jJRoVtW8rsbR92LHAZRqNpmUc3iSdnSE6ZkxUZdxeo37EgzDPd5bS0yiBmVdv
aIXzkJbwXioCNxzyx4F2sKEYeigNvXLI5fI8Dx0KKQq9tKDMO8nQ/lSygpSgF/yyi+HgDLgqmXg8
huF5yI+Nolu3eEkhaq4FuW6XjQDF46LFyVgDSVcWO02oD4ahDesU6wQ91CRvGCq0Kjy8diUY506K
WfdifK8foRkvg4h9Tmz0ZHOM37ycB7j+9LYlqvpbgZwXQtBgrU48IvR5jlOVgZgBoyXITeIuMnC8
g/zkJDOeJoWB47aUdB94mlAFmtvUSyTW30n9NUJjWA81jX20fbwofSpvFcikYfEg+p+CL03BEFFI
BwzVQ1jUl6wyvF6VrH1dVnv6adodfSug9qS/ytTQQFOSOGMJoNaAIAk/IE2TEl9IemD/dB5lUrUV
59dWp3m2gc62zRFH0Oa3MXsDFZs8sUkqk8WuR2+2dEjhLxpov7CBMz8rdD+QHqwEdXMd6vxz0B+0
tHWSPyuPl2Wk06lria4mPGRMzKZvMy0xXooj14xoeRtoUamkxh+Jv1VrLSjSeogBgok6rTa5hdaj
ngf4OawjVtvHzhzQ7I0FLNw3rUIGYlR0wFaasRE64i1NhqEuh8Y2wwGHLp9gctIuwik8bDaSKMyb
QcmnsxpF66TUdgyR7PsRyAcTfyi5LcYrpgi+0dHmpg9U1oaGtGFUf6jNuFbNVtjNMTINsIk0gI0z
UAizuU7iY9woorKvuDWkHFF/hxF+zp1y1wb2N3RcgfqwiIokaXoZqe8OAN5gdWnzUVOVW21JDZmP
Od7UILpJLZKIAtHPnpAmLL2E2iXU/bgpJNxmiogqMgQZ6NxOodCmI1b620T/63YK1cGPAwC9k5zn
25lARn8Ui8eXcu6q5BJIVuUxGacbObnqYSG+tEG5t8JZ2cnUs/Q0li/t1FPUQYrV1ABAMFIbJ+sX
NBE0syH+O0U4tMlKdC2ckJbTTWF+CvHc762yOATV9PBhQMR0D4hfYNTYzQfUs8yy3oslniOpFOHL
1bPPo5IxPaSDJMxMm2Y/eEJqRK6Ule+MUrushBIuYcv2vIf8JVjaw40bgSpgqL2pOKA8Zk13aSm9
J2OwTxpZQU6bPey5JOwshhguIrvdR0rZpVIpA5mppO+6oL+0eERuQjp0KDwsKRJ6h8M6iQ9xWnmq
kf1tDIn+AAmbH+A2YTAMiwFICjxHvrVZOLiRqo3+0JfAwY1+U2kTS60q6542sD0ysKPMxMe71Cto
NJrpLBghRTEFl+EMzzurKHIaH/Hbk0dQgBVTS6f2sjeIcrfHQ+QEf+5jLNpjnTXkCNJRATnX7yEU
h34bRz056AE76qk5JobNxSt8Qc7+H3vntds6um3pJ+IGc7iVRFKByo66IWwvmzlnPn1/dJ3dVdg4
3Th930BhlZMSwx/mHOMbhAO1gbExdI3Yx2RC4iIQeeXL/k4e+5SthVDvWw1DUqNTVKhaOX3C/nMe
ptEDB3YSYh26/pzhgmBBX5WAqTTMkgRnUUGJhfxPToBkGms263f1wxfxPnOx33JVolRumLuIFfqW
vI0lP7Hz4H7fJGzIQV6T5SeaOQLuDZlO8bbsm2drwbP20EHJx2SzNQfmVzSz2izMDqmMTp2qloOd
LlLSTHJD25HfN1lOMrI5lHqkJm2I0rRoqc2ZFfeMKHWuahSozOP+iOtxTPIfjPurjmPxUc5vVd2b
6yACo5/3fH4dx8s8W9FxCs+mlqFt6N6h3CFmndgNyIdpjg9tVY9eDQwc3fCfQNNZmAd1+xIKt4HU
yE1iNRW8xP5PBNz1btFZEouoAydgmscg6L+CxvBdYado5ZZIA7hc7UgZYC52VcaSPpGyQ1gTjKQl
zZfU9m4ts9yoTIrgtTm/kZi4hGqw75smbuOH0TS2GsytrUk97WbJZwqak5M0HiclCr2upIVqxooz
SBYNQoNNDttw6IlseBfQLCQ8mEOh8V5H1m6Qu3cmnJsODJjQEogShPZyn9pwzjSvJG9ylOYWt/lS
YxKL+2hFxS5GBzelIx9SxuCrUaBXLJX2YKPgf9ahu1aeRgriGbBqdQRMQFkfHLlFhcAMe2JlxvKs
SICzEovW64gRJwnBvgzx7DM2JZ9m4cde7Xeog+LE1XWNkuuoQXgYRHKKjU0ob9gjaQdpBAhrTNIr
JNDz3A36UUrrF2zrzJMm6s0YQ7osM+SME8W9Kbcuic6pBBSBqklWQPmE9DnFodzo0pWKWZtmkGZa
8nlmMT/mahNTAW+p1emlZqdBs4/7vnppkC06Jf116A43Xa8pX6glpyxlQdeLdOkriSCiuSbpMEpB
jccd22EAjeQfaTuAnfJOtSzovSAgOwA9y+KbypnR9E9sTUu3wYaNHJhvMzMlayvRHhMkHzKP68OA
yZiipfSo1eqcLczMbp7b9XLz6MkEBjPg4Gq6umhyWZIKmZPr4+QALdTwY7OMEBiZUkIahoI6iB+r
j4K1r61k4ndWw5QcxQGsJtjOQwRP2uImLeWAYUzhAl9CctKhk3Z+nxFbWQCc1xkm8wGnhWLilfWb
J1LHzCOJocQuy8W2iBYbAoLPXNKkw+jPJ1Hspa0MHGLLfloZ5mVVgHQ9CQg1UWfkjAjC2FDvpaRO
rl1kxW7Y0VwncKHeFoUBZEyfFE/0EwB8vU7VLPKJZx93+oD9yDQ6Nn3QEPZp2ofMVwk1KYI2VGlW
WJ64ppJOWL+n4MWEYLueEzDfcSG9BW+pgQU/ZlG/0Y058RqYuZjgcuY8WfRPk5EsfgHaJ76WPosi
dRFdlaRLaWKGVVnaECxP4tHYmDjlFVgQqhE4yABjt/RnYibb4oCP8buajGhvzUVE5YRoAr3czQKM
56xNB2cupL1fo9y2jAZMPmW0PODDimZwbhVO7hIQVIkzG0MN7NdgisjIJrQZQkygapE3b4IAAk+R
e4s1S1zv6gk5OrsISk4Rqv92bvcz/pemPQlyHxxNMT7L6iA8sd1VmDu/5rqp1mpz6PWIio1Jr7ET
bkVuQDdjo2B0dDVFn+k7bemi58aJzdAmT5SvIQl1dM3kHsZqltN2AM+etW+9P75QdtDYPpmMclqz
LYy6wkBhlZ7fKQMNiXSXsLnfG2XN2FKF+4ZOv1CLvptUSY8nktOJpdkV5ixfEd+37ELFnm25gnAy
oGfYsXTOU5ShkoL7RBqynZG1ykUd+l1PeaQnBe0YTgLSdrJBTlyfDKexMoMlJtaKdRrLbV34I+Ms
OJhS9DZGTKtiyN3I1cINzRJ2iSLLnVoqnAbZayMxjE46gZlloJr8Qf1eKIMC9rN+iIMGFiyKuEXL
kk7O/CZF4nMY0yqce9rypgX+V05p9fsTSYZCXj3CCOi2MgY0KdGaNyXy/7Ci+xGGPduuLDmNkXIX
jKF3RWsy6HuQEvU5BMivp7BEqiEA424V8jfq8JrO08s8T1jILArAXZGd8qZ5nsN8K6RBcE+116bv
v8bYQkQbspUsKXOAJSVRTKZ2Kzfivhkz3CEoSMD/o1cw972ZHMPaUyTxUc8gGTLFOhjQBkhv0020
t/2tsbL+mojDtzJgIzEJzQOoYGmrxkiSOzl3b/rwUhaF9mdW73mUXLOxBkubz7SB4nFpOtMJaizK
rYl6HJmQYNq2P31l9dvWopcHt6Znpp8tF4ISaDIJRSP8lg9hprMggebuyareCGj4bCl5ZcDqnS4m
PJUyUXwo++grKtI/pRFUVHWrSy35nZejpeyZVY3Z/GM1okSKlEo/sp1fPjpTGk9iJ5AiwUGCW1G4
leKjA7Bh4csXqe63RpKxpxlaJ2cEX3fS6PU9iXByoLDgD49zBl3O6g1aF+W8HaFrrMdpwnbQAY6I
9F0mLzWXxZg41BQxprakIN5VIOdmFlNyecbjS+uCnCO0s+pbblnfSiYUTtw1n7nOGZcjv3SnWT8r
qURFOjacRmBVZLC3K02sNKqAG7DLKyz6CMZHFRKIhW+Ls87to4abZjTQeiQapYI+lBmwsQoIyeSf
eqv8E9GmbNvsR/OBQXY6HlSiBQVGGt8SP4QMOZEUQICcUvrIEc04QQVO2dSfuYQLimCCqamKXa0W
DK8qWzm/D1+7pnkb+3k+p9rFynAaQ6NPXZgfOdpFoEqCwIq5oZZu8RxC2lzbpCbpc2i61f8Hvf0P
QW+m/H8FveV/oo/84z84b8tj/s15U/9lWKqiAcC1qIDrJty4/0K9mea/RBh+qipKpqb99at/o96k
fxmaZYgi1RBJ1VUT6OC/UW/Gvwx+YQGPs0xLhsf5/4J6YwW58Av/wTcE9aZIJk9naYrM+lTmDf4T
7NnJUOzncBRAvNmz2rkkmC1CxSg7+1OYkLcqrlMWEKcmZg2ox9SM1YkGxCTRDlVjeaOMqsveZkAG
QBQZiYk6nonUzah+scH9aJsMLlIif+oGvCk1l661Lqv7Pok+KiMMqQCFqCeZTA5FQXExzTr0pBlK
pkFHV8D9ac8FTdKK4XjXjm9tBzxFxEdXdkp/mIaA9Bi53iRZBVTUYIBTssKz0pzbYOq9nlhOfCOo
+FJTPGrA8+irIlysqviTxDjYdNDe181Itp7P5F223U2ATlpbarMyIhZHfobEriMUoFUUc+3LoHFD
cuMmzXgUwhg6U4bavqzTA/WoFX+CBy8YXCFAxtj1Ek68xq7rAhOESuCYrr3Habam4F7ayVz+9NTA
JYc2S3roCqpF3PfWRg4pn8WZ4TLvErAq0DYlVYpDPNK2JdaLUpVkpxTYAPTiSS7KbCf2H2FnfQPB
x/FmeFmK5DOXzmKQym7F6ADOv3rRqnxTlgn5rW0Iv2BsT2rceXVH1ngUhReiuBDJFOpnoIbtOVR1
0GOJXm2LQLwL9yyUWI01EKkUkjPrNu/2ZijZlECsk+WP4rXqfuL2bMly8DpAB9lkEM83iiF/daph
QE7v1nShGDataD6p8BSy2bhNEd29KVP1c5VeExhNRi/FiG9SxrQZF1oDR2WXtcJNUKDZV0XyR6/o
nvczygiLWBQKyEPgRkZ2K3rMPqEkzagn2KDG4JA2kqFcGxMJKZQjpsky/fILKwXeXbowcMilHgZA
S4bQEIUsPEfgUay8Vq5hiE+h6zOYIVOQs5bjTec0xZuXghzinYxHhXqDtFGKodn5BiUlWS89aaxt
q/Gp6SsVIWdobmRtGg6TOAQnSmuW3flTh4FSvw9JUb4yPU74y8w06DZlWqhsn6Bh9IE6I6hK281M
ytnMQpxi64Rgthu2rRC9JGVxJ7k6pwqPNVVuGkdIDZxMIhQ83ZrktZTklcMMKGoq0mdF6EDNq1ga
wvmkw1Id1PGpQxNn+cyecyBPu5hwX7MTxM0kC27DJA9WrzoblHjXY46nustofcuG4REw7oCKIR0t
S4fNIGahF4nNRzTrzFET9q0hhmjTPeSYbf+ErsOMMJYkbXkTzEDz0upqDLF5SmI0WnGcwgbvCVrv
je8kiOLdkPXEcbC5kFQDy2QbfAqI+ZNmCl1rzr7g151CRZjcnIBLmfONHDJkpIH3o2jsyURaADl6
06QEcyDRglWkWGe3qlJvH0hv0Dr9MuUiVl+1IG2HwEFniNZDS6cWSOVbPFWHuDNxw6EL6sz5K09N
FQKGfgQqjlhyJO19CNprp3XfiRiQ4yO3KEKiCY6TMGJAZYfd0j5JgXbeqqPC4VLJjcMw18FVUojm
oR4lN6dAAjIWTKe26sHFJvQIMgACBsFWYQHsziiX3YMWmDZl+W3fxkdBATGm6CXglp4MAREncCkV
CNYy2N7d4ElcHbsxH7eI2rFEBTq17hw6RW5M657EPcLPKQiDZVJThnYC2oVVy4a2l5SbWBrvxGz4
tN6ywyC8pnIXAapIXgWV6hHLk56cOAIN5wRmolUFDH9wLhO8m9ZIo0lsc8YIHc+ZaL2Fw6jZhBqW
bEh602WJ+hFU8qmPQhaYSQE3szTQrJA/ESagLoboWyqK4WpZOQC12XzKesF3VKE17wXS+4CWlguh
/eLP3W2MMI0FOkAuqW6HvcU4LrE8Q6IeszajoGKZP4EUoSeSu+eyXUo/0bfZjq1LAMSqHLTKjoVR
c2O1e5sz5M+z/kZ1/ViI6Y0i1K0Vqz+qCdc46rPWMQbT81OmvGjq2v00ngmGcExJpI1ejqzxhbJH
Njnizu/cYBbpINAOKcXT0ETluZOM5zyU5qMpgbueS8QaSvWeiyoVdUnwlAQ4dlLMH2MVl+4shd/K
XIxebPywUwK9Ye1yAV64qSu7qZTsPJa6q6GkOA7ns+LH8031GUPlxLc7ElM4CvG0rWfgmFUTgQEY
tHNsTdpKM/BjElpOo6QGethQXiFjYT3ixg1Adspkq551kumVUaNclHYUDzuBuABxrrzGnD98NV+i
MpMX3RCHk1Vq0P6ogGrlWN6ykaVyYuJ+UxkN6HTRcAk0onnz6yCHyM4b1rqE5RWrvCYYqBHL79LK
Ra9OZEZ/ImfZKeHzrvV6P+EUMDM5PtILhzFiyp2rddQdUpg4MXw5R9eUaS35VnFQxOFzVuiBkcf2
oui13anWZ0/Z124rU3ONWKYbRxo8rpb8Imj6XgqYbyNr/pP03WdM+jvidnzLFbFVBwalfRwozONZ
SDqtdp9ia9wIvoislI7WupslyCtt9SQmLHFYs0MuUQDVSehqRjr4GzmfQXgvDtg2vZQZc6EwNUsr
VcQjLj2FJP4QM85w1pZjfKwXhp0u6LuxzlCjxOG0LpMF0hwDFRqlH3msS9cs9aPRkuROWXUz0WgF
61muEjI4TqDcZ2naJkpA8bHUWX0pouHGEIGJ3Ekwurcm/eacJt701tSQNgn3AqgXJCRWIYBl/XRg
w38haxi729yrpxb02s7o5Q+/olOlG51xDHoxXKmNILnkrhAEqrZ/pEAbvYpWxEZLM9RVfJL4qais
kmC7+s9II9QppOJZV6tHWyo05xqmkUBVdKzp+6lo03vU1ngG1Zsp0SIkdOiVnbqKAhkG3pRi/ulz
lSoZvWlSWQVbFubPqIFVKMX5iRwMdL0avhUpUl/kVpLppmBiT53eql/Ki+gLbmFmSJhAn20gcaiO
2QLDifvU7gJYBWIxf4UDjR+ZlR6+2A45H6bS0iA2OC0JmCiTyi0nPELZLL0LJBOziKsZ2JIAdVOK
qWKizmtF05obhQQ/JNyzhKuxEEo8Mr0IZxP3aoGxiimi2/VaNKzJtGWkFYH3CKxBijl+MZUK8kd2
DAXrHiUtNeuo7SmQTrZaDTBqmkMWm/O+nSKsJjMSm5FNpUUJgoF+BMeGDmZwSAZyeknCaCnEslPT
4sbxwCrQAJPSItrZtT7pzll5Ii2FYggpHhOr/JVGch88J+DMBz/UKncURAQY+V02ULqMuYnbVqmR
ZxgTohdLFoGNEiqNqxf3aiZIBQ2tGjlW5z9FavgU+RQRpr7u6ckucRmmWhPXUGBgNf2o2+vLP9oS
Z+igFPmv739/yBpb2iX1TRmWAIxaNUtskgymPDZGasrnFYqI1pqmjsjXhhFKyPLrPGpFR+uIS+rU
cs8sUu1/v/rvvv3vfjb20PWtBI3c72PTOq0RAuvl+v/4LL9/51cSPnt97FIU4gRN/P3XWpLBTPz7
+5Y1/IaMWuRnf//mH1/+/aYCXZnJgyMw9e9HC8A5V0FQEJ9nspj663n/p59SCqC3aKTBrLkFHlOl
Axb530fpr0/w+1RJidc3UwTrrxf+/VlR5yiyjMREIwaKzaKdVbWFsv2Frhm1gqHu9xfFcgX8ftWk
1PDRW03/+AVSDRJelqssJbBzLbXtUjifuaTC33j4eonn+f3Hj3PYYwmYbVLG9stQ949/fn9mKWNI
JyuRV1kez27bpVt5wbh1S1ZkkmJpask+Y40uEzYu5hXhdln6LC8nlAglpLJLuqSVjdleXMJKf7/6
j5+pqonZqO/cyWDdcpArLXdBWu/VibjfQSvBUSzxpfpy7/yVYSrW7H5Dorl5jaUaF2ECLgJC1ZfX
+fuf3zjUgnr2P35W6NTekZ9RjieP6TeNNZh7AQtv4v0Guf79874fLWcqyNuOSZLqjJIdN9Wt9e+D
rFC/hVKOB1FTLaDhQUX9/fc3igGXTe7r7e8bLpdj/fvVf3wrT1PnzOqBK9r7lf0t7yBtWvBFi3zr
b+HW3+KuEDI6GQ+o6/Vmqvb1Ilf71aD9fvvXz7ju8Ays3GR3mZx5T5TI6hLXXGjIQFXnVbRWbkrn
owlvtT04iZevjOPruCeGYDc51YaIYLcHtUq2cbcmgfky718Hx6U5s9LpVdtlSs3Ns4hEmXf+3e2T
feYRl+3699rWrgANHQ+k8Bqmwppukjvvmw1COvt9eTGPwRn0yCWpN6+xufYWsNRrbmxeTcHRz9MX
P+g2vCCcgbtGmaP4I0E3Se7c2G7mvfr3NqV8ADGrg4+0Bsq3YxV85b1hBeTFXZ6bIeyHajk+YGk/
r0m9WPXDhn5UUW9K657N0KU5FpQs+XTDW1Qd1fzMYUF72MxkWn5xeCboAfO8s7S3lHU0Xf9zbg24
KxH9y/uqgaxro8cSBYdAmR6rxERk3EWnfwA4ad7RJWSRc+K1/WPaBnbKSn24DA6nRMIXS8M79tJk
i9C0/4EdR83CWFL31iIe6wF6p5t4nUklfAVqrZ7oDqzwYjMpIGDjY5FgTbRaR65NYPMF31qqU85k
1qzHkArBqs1s9Rwinh0OtCEzUjwoZJdr3TqabJi/6OTJCCYGtsNb6UEoHD8ltb4c8IJt6uQ+tNAL
oHk3+yh1jPzE4n95sfEk0dlKV8XbrDoxwrhuzatD9RX0TbTTA4xT5D9txPPMvHakjW1FGCFZbnTr
fLJ1pCPUq+nXmXfzXO1M85wSQOOPNv9TXwtbdhnv5OtCNaJTl27m1k1epgkgmnLGnFSuwTLS3bjl
R1la98dwL/BJIVyt8HdDfkIBaH6KgJxQudMwcgmOv6Rgb4ZN/12F6/zB0cmmF//GqLiyZCzoH509
O+FTv4mS9fS5bZ5Exx4ZWT1YEPWxXYrj32WBKWOXrRVAP+lnnh3jAbVD8oJSrkbOkFRH8datALRt
xJX1Q2AiTA3O17w+lccQE/cpf05LT9j9qNw41fDe70YAGfLWgA600xgxSh+A0MgV3YcIv8g1zBQF
US2BXHvlZ/xReOekEMUfSzCNRmaPsaNfs4nt7g6lEVb1un6R4p3ZusQWlfhc6Um/6OXVWsSs5ZOU
uUF1bfJ3Ht7WK+iEHA/1DHAblDpnXWKPDewPMV0KGP3M9cgp69av8178cvll90at5CHFW+jRbN5T
mOU2F1I6b/MfC2MP8uebVALeO/Pa0M1NioI/nP4STyr3DQE60lUtj1xcQbgJjeUl6Y7O5j2fj+EL
H46n5IYIObFGc2tBUkArgfWpYJ+BmglSkqZ0T64c9AC2KkiLD6qAOuY+yT8CnvG2++BKbuod+ZGW
4IXBkYsyBZFPV0p1+CFgXN7MwWz26e9RWogq5nNVPlnlV6f8QQSFMweQ966odyKeNApbtcNTRrEn
1J8wWFWeQCMirHYy2etZ3PfgaXPJlYZpK3Ufin/pFZaAWH6razIBeRgfVf4uimjjiotcHs37LO0r
RP4CZ2QgbYv7W8pRo8e7nr041E2eIiz+vCIFL16QOQQ1C7EN9x61QKKJuScTx1xx3jvyydbqlymt
JgjMu26+WA/zzBkmjZHj2q8/orV5blenKLxp7vTFHQwCmuGJ24RhYai39FCNbWadB9X+UK5YJzCR
IIoEW0mipOTyFafDcPt9by9jN2PsO5cSr+FK++6LcXVkU7R0RRh18x+Nb2zeipe/UGea6PetkdPz
SQProwQ7eRe+ySrn6uG0oZD9Ep3SxrlZb9WENfmJJv1dP+NM+x2aSB5VKBhktrLnIuSdjPvpDfTK
iWNA3Y0qhjurb5200QPbP0/OIK+CJ0bOyOPEAenkaBndM29B5Y81Y93b6InIMHMmJ514cUYfhtKR
e61D8MG06G+lveQuM4cabKAFroF7k1T2wmBJi2e5UKnyxTR7+QyGa0aeTn4DMylXvfCstm7+IzwK
JnfB6fecLMo48lmXcDza2Q4eIo/P4se7eheO3+hIxC8OXbfhXUzShjuJ23F5+viVSgrDrhbtECBz
B/Nbhurfl1cyVzDWhWeU6w/jQSbCSng2rrgb3rB8Powr0x/n0XA5QOHH8MUXLlqjeplFcAAg2KA3
yDzMxC5yopeZUMWLQ5CW8NyHnCmuDSW/lDJXJBIqgBfOfJ05o1xavFdYR+vMY2PP5UDoG6cDH4HL
UjIhf5dIJ/HrgyuP6cJYo1jeVx7zl3nmLFlX7vqZmbhx5jXo9GvG8zEfuK/Gg22YV/LE4QCUb8Og
oLjiWTgKz9Kek8R/r/HLuP7iIOj3xYtKSggTCUecL/n8fCwufqbQfr/cp9qhtBHL5yvpyvRCoptW
vKQv8p3TWHhMz/7dOEIhQXbJGOVaMUMWx8o4MvtpV+4yPPoBTNcwP8icv7Uc2MK05RVnl6kM/yyW
UXewuGa4WNiT8kiGSuqsDqNo8/bOg1mjZFzSVnZgqAx2+byNPE48g0/6wjAo7bnz6Jd4fDLGgDcm
d+2IqHWlPPg0yB2YQzmy0Otskll4KePxXjdexIT64B8qnhM2l03wxGWf7abARnQrcEETGbacIIV8
iI9cOzTMk7vWVrGJLhcrPR/egOFyhLN6o8BvWh41LhcpeRRcZukPb4vJn5dgKz5vu3pb+pfmi9va
N1zOCjR7puwJBRZeM8bVI+6waMcqSvB45AT507wvV6lqp5Irc6F7igjaDX30aWSxoDqAtX6oxZus
9oKbAQOSPu54p34QUnjtnhcZIGNq9SCvcqVpw4VDUHjRJZ4gg7kdenEYuJjUckIUdktNn6u+xRZK
JCUuEbgVBh3f7ijckLbCSuUQa6CrrMaj+NFTKwmbhr+rO0ft9UMaRtsZE2C2aw2HphZg7LK51Bhx
9KeS9kEqYwqW1trxw7yzSV8hf2ZoGJdBTgZtsx7ISzGeL1P1lsMqhlD+WMiTItWAdQB4KxEAasBl
btud4c/ecvCl/HeJ5kTD/TXNqCw6LJtKm2nV7A9IyyVPz84MUQZlieFr3APHtqKlCFCu6Yi8M50O
PM0Q4euMF5eqR+KI7TuFdSyLF+1IdgtolZSGiOT6PsGJJ2u01X65DMgdL6FQ8ErPQSOBcgdX4UzT
hZW5OEB9OIZcrqyIVXCHIlgfBn9WrpyfW3AkREhBkpd9m+z1X5hajeeYHSUXcGAr3Kdg7s4Va5rl
AvMqxhHW+l9cs4vYacX3RrYdrc1wQfXZvPdkOrLy11aS6KaaQ8wJoXY77NAM5t02VtE+OcyBqNxD
89Ty7XU0T5K4ToZVb210xXZdl0GurW/Ccw18h3TjN8YrroARjxg17dHprCMJjrytqDySIg/01y3Q
NDIKMKwgg6QARkqOji18Wa2MaxEbrKuItiA+Df2BN8yOg2vLDXFWsN9hel2AznK5Mp+QPVN3ZJHO
jNF0W+kEzZ61Qco6hYXwwAS1Vo7jhNNvk3nN19j8AB7WhSvdPSR46MW1vfwkPaoNN6Xh+lDsSL+p
DygCTJbGDMg4LzGd+FTZU3G8VFSksfNsjU+LyKdGDd8rGaDXRwAemq1MZN3TGGzsS+LywIAtKlEB
t7k+cCjMXfaABDgae1XbEPcRdquwXQP5TdG5n6OrYLO2tDUuri0L29rmAmzrlM2TJ7IgUY7Ne8vt
DvHcJNJq1d50UjzpwYHDX6OaOeHY/+KWK2KbmzhG7E4eKBa9JYURDH/LQs7Cqbij8jWCqaHeNFGP
BzVBdeir/WGaMg5WbmM/EghiWnFyQ9Vtk2MRbwLCZqV1dhyOFB9pdjZXMVrPGUzzVbWn00L3JHRE
CogsXTJhTXKDSFyobqPkrm2dlthAuVbfAQXqBmiLY02j9mQqF/G9EpZLaORWJjeq+2Na4epSCbAU
nAxiOz8IL6CF8u5loNOtYXV/wxKHL29UjkIFLn4/sfN+KYaVdppyB9usysgP8nl8GzWs1e262Ygd
HtdvdJCr6b3T1lLpxhjS+A3dI4IuckeE6t1d2/CMmISGOh8F91OZbwNWz/rGKGxddBBJPd1IQXbC
0+/CRGbXBi4MijyCnZuludl38DxdmPAslFDRQRWh2D8VSHoIOe6pCzDrZiiNu9yLFZYhLqyzPwFF
+lsH9PmQMw2CuYMObkFsfiKBsVy89l2oFJtCT/dibEAfaweaPVft1lAYVjcx3uiWOwk0WFM9DMaf
6kG0E+eanVMIw5A17Mqq19rNv6LGUv6gRste/IcqMGQQ/wBO5Y7ULl9pN6sjG/YTrX6f78rKHWhG
AqhcKcR8WUfp4XvWra2kdUGeCpdlv40xpSsPTrPa7yLXlD2/ZXwZ94w/XAoA5FmqCuSbbCvD09pT
TaO9Pkz9NdIuwfA0p29qbxfh5Ibhu8IboKK7ggKTqRU2LUQHngTa5px+zcqmu+bvw6NK2cov5GNG
yQP+U7Ippw1QFmvfeMzKAJh7kkY/+X94Ts/yc3uhEYOxGVwFxWi9P0OqRfbgE489rEfGi9gWjpkM
p9uuqLQhPPhgxCAmLyZgCBIQJdoGTbINEMiDLOBO+0XJh+bdf8zO6GleyOgGqjyQGAlRGrI8+DDd
Y7Cdn0DkYJmyCI4MOCL9Do9PoD9QL+Awh0CzR//IWpn93noOP7AhXUQKhJtyp66Lh+VIDmMmk7ld
vQTmhsToZ4ostkxpWDyqGjuMPaRh8FQAU/Dl0WmncEcf1XLQuJbsr7ahI7FGgWYirOoUZ8AC9j4E
LOits3A4TNmONoZ+DQ6woZ/lblvBpHLxQ2kU5s6Mpup7chwPsDeULbAfZYsN/UaEBZTckOEMl8+K
XJyztKHizaiQ8GejV+T0Oj/g+5KVkK/rt3wHpySGAVW54hK/4C7auX3pqkSloiWsLnf/BNjCM84C
JYWVcS7s4iBOq/GO3liwQ1ahspf9jGzvAG5vxqfIxhyIKWF+09+DR/eMNE8M9zCP8YhvGX2OnCww
acD0YHBXC+2vfJVusPgL2GenQj4Upl2DbyPDBSQhvDTAVAjrI4fW1iBsa4TAAYsttzjCWFnGRGzn
jPmnEoLvzrCbt/iVURTiHVGLLv6CVtlFMeP3oQBDbCzw8q56lNGTHm24i6VbpV6mcslRmNWdKf2w
6jJr8txXYo1nC4M6m3/y76iGiqt3tk5Mf6wQhH7ZxGQFoo8aOgMt4eX/BTBDgUXRJvZMG0uMHYC8
2UG5SRgzD+G4Sqmr8F6CXQZM3sQSB29n3XnDm4EEgTWt+Zp5oO41E4v25NavaBQKeHYpQnASAUrh
QDOLXRUtHVptJsIggihX3VU1N9NRxtRLYwbJqb4SoUO0u7zbyuPioB8k7tb4meUmO/TpLcEFTwAz
jiLbsEihuFLqF3f5smdHSWJHvAigRsGhmiEcJ+eDq0CGOMks4NK2meIHkKR0jR/qFG6HP7T+2DXB
6zPom6yC57Rn72lAWSPrAYnFKnrpDPAkW/VYwHRbRu/gGZAf45UzviU/0WtHGt+qoPy+kb40qicb
a0sShw9WYQIZ7CXTA1gXuA0FxQTjOJBmPg5U1GsA+3vFGIe6gBWHJ1Wg6iHFrOTGoxwgU0YJ7WqV
7mgzoQ+ifIACiBUCozyKDhie8Vt5B63UuNC3ta25Y5F/nytAXdAyFl+K45cfxRWOIqZ4PTksiLF5
Y53CM/gx4s/TV5O5akCtilFy5f+Jc8lOdpnZeY2iKWSOk4u4IUDuHUUilSJl2b2EL73kdnjSIRnf
MBlB7pis6r18oaT61cZXVlqCm6mXrt0E6skq9lJDSRg6RDFvGTqSvdWvfFBx/W44Sa8mfLsVgQts
76H4cUD7e/uqv4eMorTEwazjpgWiNG6D+JJ0qNcA27Nz/+YIsAv8yU5y8a3BcWtVT7mNrCeeDQDj
/TH5kNn3knfBJYKKFzJ4tvZrmyZBQXv5tfwsP4sv66jta3b21DXOyAVQCyjVPeWG7sBarkabpcp3
jGEEIHJ0ASJ44OqItki/TVc7j+WVIOxo3+5F6cf3WgI3ytfSXlZlZ/8pV7YBcb0w8JSVNCKj97+r
BkKQvgwGTEkpOE752Yza1Xe7IgRm3gYgcDODOGlbsAn8YIu+nBa2jG7/2cLOhzoIZ2Yb0nQ7jNt2
O6JFIO953ZOcAXef5e3ROgF0A+5anBLjDYSR6cCrQ2G6Qrxxv1mn4EG/KiRDQHwX79TYXj5oAOnL
aPsSvrKEQj8MTm5Nqsb/Yu/MluNG0iz9KmV1PcjB4oADbdNzwdiDO8VF0g2MlCjs++bA08/nUFYy
lV1W1mVz22kmZEQwyIhAAA73/z/nOw1hH9hqwfFBgWPYHwHP4jKlLn7rMJJnFwHFT3IBbNbxUKnc
F/XdpvD71XmonsITWDH5kpzVI0fie5Pejahwm/RZRGf58CgMPtu3ZkM+yYXUOHcICcZNdsY0yBWZ
QyG8A8oNUPIwwm7UhEwkixe3WXyEKG2bn4H5bchoxT0Kvtq+76fwmE2nPniUlXHVG9FdpBtA0Zr8
s96cnAzAQDszhzQBREcTYfBmD6x/0p2meTAkAq+R1sdEB2h9LGiSyxodzyHTLax4Xkpao1rVZbeU
JNNlAuj9x08Kfevjrojwv6bmY2+WsGJ0d279/XWzPrUX2CoY9d0YtWXDOPDr72d2a52i6ZyY4Ad6
HTu1biJ9d30srHWmVey7rwGaoZ3Hclj7iT+e+pffXH/g6lynj6dULejdPOs+ua6P+K+NdzRqjxgS
G9L82ERrbtZ606Vhb+3Wm/4aSyUxH0N9A5n6x9PHP97mx2NBpAO2Pu6vzynyFsz3HO3/8vjH3Z+3
4iKGIaH/6sdPMhGTot5xafr4ge/0vMh6v5qYl1l1HWzXX/nTy68fG0UoADkdEZaRFebbnNNFHYw7
lFEUv3QNV0eLjTUW8paY1XRsjq4r4z2dffNgOyS1FvS8kpTa1eI8Wmto2fSpA+Q16DCzzBEnAxfP
Fk33RQvFte+5tHskoCWRgXe3J26KZDTZH+YSHWVvUkYzwPIMUO6ddto4tCwCA1p4rIPWZoOsTbS8
JQ4x0E5J6h/GwrKoGI9iP2IYMltkBVkog6PjIpONs5dcB7t5HT5Akt4mEt/qVeuTjcBbhHpyAkt7
GdJPuCYvi5DpmUlwHPlxqQVGMwACztwSAHdafI4i5ilUOSYWb64fnIwO2E4FWzOecqD2LTlw5NVh
DNkLCzCeQ5Ld8krO9VkOgA7c1DiLon2qE+PVJP+udEGNR2/TSGCwU7JuZsAhLW9ZY/My/GFGRZSe
R6aeHNC9ewtFHdL2lI7dU+TvITXDfNLWwGgy1JGsAOi+chWBihdFiPVqQUEHp7txHec3Ewl/c6+w
7NX2d5Qk12YkSedEwmqTCqiyb5Z1jqb8W6kjA3EzMQnQMYLF8CMu/TfayOXlYBI0WOnIwVhnDxrH
hVw5ilAsp3sbmW5fvkjSCq3egqkxnxGTnIqCPssSXpEe/IDf/m7Ggp2QegghhUBCOkIt1GtSEQsS
idrJYy7GcB+2qBqF/TQEh9F/9HSoYoVjbHBJPPL8y4iaJ9mL7Ka3DtGfRSajZadvgtlWrgJ1sVgA
mMVmqql6FOwzh1THOh3A1hPzqBbBbI9rPCBGHQM5kwfZ62BIoyUiMl4ISOlJbZ11fGSggyRrdd/o
YMlFJ0ySNAn05XNRt9RBg4FqKmmUklRKK8IPFw/G5URepRJVifNfHpSOsnQBzftkWy6CiSW2sRnP
Rvq9KjbCluY2Kqan2ufqOveupud06jRmxByhB4IJCALfaAnzM/P6JunML0sNSa6xfWM7OqwnC/tZ
DVZ16orlK15FhhTbQivTkfQrQa6jDfzCWp/uE1Q98j1lAt49IPGTI2lnWf1zSBJoTyJoSFd60RGh
i6melBovR7JDWw/IrD8WEblr17OMPsm4PBeWA+k4oPzhTPaDem51HGmug0lTepm13cNUS8STo8NL
G9d+bb6ZTvCjyQqyTSt2l2pGLrLzpe1a4X5q+OPBPHPxIkSzd2EqGA15qbF7tjDjL2a4R+Eb3iB+
vQwIWLXWpFUWD3ntPaEmbxFior6dm+h6Gd1Xr0S+oCrm0XTEliJoYPBAMZJz9T2FjDCHznCbmZVP
4MQN4udbq8mYf7Q4g0UU/gidKb2ahs+uxTBH8u7ZzT1vZzl0t+PZAqfUBvCsix8tDsM+mLiK+/59
q+NoYXOapNMKUmpRO5NvFek8sRBEa0qWrYflNRlYXRT2BMAZRS8da5oduQ+2tn7OrQJKp7vc1Ibx
HOuw3Ia2eeIFYD0NKjLk6RLaTq8SdOMwpF/nyXoZY+RfdttHB9NgxZzELuYEEnr7DMxAqAMiOsDr
vgXEGSiMQ6pvERPvm5DzW72Pbf097OnzuDQgi7OjI4EbkZBKImF/kBY8eDAUbB0gLHWUcJXScdHh
wgEpw5WOG3Z18LDB2APBBSckcsm7mHRit+6emnK6YZ/fLK19bJjQqiGla2qYL5FP0SsLHkP8VYXO
Pa7ru0QAzTJKLgytXMyLsEh+CPXJqRRMdcfDHFHFd7ZwMqTBORV5E4RjoJkFKEw3hjui6PKIDBYZ
Vrwx/2ZUPpj6pf8hPMpbjc5vJsc5066t3onf/HZJT0iD1aUk9Xlm/M51DHSd4e5nTJpl/6kbkh89
js87C0BYu0So1UWA3VtfBZE9VPvCJ2o6ycmVTrvmc6ZjqDvyqJ07h0oI+aMXUfHuFra9+e4J2gVN
/CXv3zyoTBthAgGoZhMGHt5PhPpnu7g3wpbskqa7QV2tVaUU1K0KMp0dtkQzEDYQ9sWzEQ9vLh5l
mHe61aVrdYIEtCLPibkgiBtwwlOio7kNepPIPm0icWGj0Pckq3s7kV+VQ8NSEuaKjvku4RVMOvi7
7imC+Gh7FZngjg4HR4oL7jicIH8F80UiSD/QUeKlsjs01e6L2ZrM2HXgeK2jx702ezQX+1uFebbq
hjOgCKWjymuX2ZMOL5cWPq5UB5o7JJvPPavPWIedVzr2fNQB6KXQUeikDzpnYyAoOKTdZNJmiEJy
xWsy1IHPhNcRJUfC24utdOZvQU51yuwoGRVksBsjBf3MvymGKtzG4xDwbumTlDq6HZUYhfaa8LmO
OKVRQFHzOkoAvn02Q0ybVqLUNgkxybYWSRvoBHfdUH+zMu/4P5ay/5alzLNs619Zyi5fy+61+8VR
9vNXfneUBeI35lAYw0zfFSKwreAPR5ll2r8x9Num52PrEsJ1/v63fzjKzN9M/R/50gEmMNfhPfzD
Ueb9FgSmb/mm7Xi+he3633GUad/Br44ykxdAiOw7FjJt3/Y881dHGYoTP08j5V1aYXhy0hw8rBjM
K9lP6rzAHIrMxDuUc01dZWhITxzyhlaiqnKGVr9GDqe9RUtSaaQG8wj9WKafs94ak6H5093KLqir
tu5x/WEZfk1CUZ8mvf6y9CppveXoW+0wOCfm6B8Pf/xsfQwLMEK7jx/3VZcdaie7bFcFInCMaZ/Q
jHep9FIm/zIWFflfwcUYNsZp0QvDzGTUdbyWLLIu5m8NWqFY2mNC3aMCbOg1JAEFZk7Pw3wsI0Wo
nTC2U2zEl7mdqJ3neT/GfmgO0hpjcQWmBBVGy3q8cE3Cc9l0oUaI+fmLVWAHmR1FqdRkf59qulbr
PiLLAC+FccCShOJSay95vRpV8S93VU1pnJkfTit1K3NMKm6MrDxfhutcI+0sZCpMFLsDnA11Xje5
KyhI+gWCDGb+mIZpfGPDgnPLMnPdGIvmwq03XXMgyYTPXEFTIJ6ZOczH21jfy6Lf0Hpr3fA++n1n
TrT6QRY2Wtr4sVkf64n8VMT2Hkv8Xcemp3qlV+0pXSav4rrmbzz4VzthODjxfA1e9AxJg1pvTOzy
LGXGo+pRtvVFTZWnz439MsaaxaGIHXOT82LuE6tVaCpRP6JPnqd4PDNjaSme1eh+wCwhxGMZKFj7
H3y6w2Y6DecECtWEtvqobiNjDMAiMjPHgzTuyoHSq1OF1dbsRrosJspCdGNWgToZW7Z5FjVzIqT1
4IBDOLiTBX6sbiwYY/4VCePlOazG3zf2UJhH0wcjqx9Kqsrf+0N8nVY5tcBIy0jXTZj841Y1g26z
8odwEaw/Zua9nFU4PX0Km6wXiMvCdkJ2bhwmxxK40zFIByCuUBNTL6dzYQwdYnms3FklcGWZTneO
fRqCvR38CBqEJTgNAGwuaBLqn8+ui4jr9PpM0b2r7ktII70zneOYipC9S8l2CMXewt+6Azjzzegc
wtzzVm0rS2pjGB4fNM3TeSiWGbNiyVS+TonCDFv6fHp3eLPPudRoze66G9zMghde1w9/+eylrstE
oYwPfdgatPZoOPRaVow8oKSowWY9N7VU/vfTlNYpHdnSPQ5E5DljcBKJ8b0dUR0bxZXX4fS2e5/e
fRdA8oyDgBYv/c+Qyctugb9BGhSX7Hik/+INMQT8oX70FBldyyjJdG7Hp9yALJkNAc7UsjnAe6Co
r/bKDgl36ifzPNHsR3oPuoQFImwpIvhwTHD8jjrgTSvG/ZkCNAe5TTef+ZtfIvkIZ0qU4CBg1aZx
u21GdzpKs9i21tSehQA7kGNCuuj13bpQeDZhYxYaXdlGdX+2W53jowicnzlAqzFgGtZDChoT/5iN
CXQQihzkRHXMxkn+s9h/Z0dvEsf+/db6mD9Z4y4DVbme/b6WGTeN5kcuVVTsRo+MDCTGzERdE+tG
x9qgAcmxMy2abH5LB+bnW0L1fWzGfruOQetDMmBlJQyLyV3+ag1qOjt6gw+JhuVFJlKgp2XdVUfZ
uNSXS77O9Vj4eVM0yJ0GAlcCLcm2MtpXZeLsMifsz1nAsjuyT4O9UIcEwie2LDjgOWSBwiU03sQ1
I4RtDuCLIpJPHf8usGriCtY9i11zJnliSvRi2Y2ePPt+KegiVBTx+yIOtmaO1nAdf9fxrcSMo4SX
/hyX/RgiCN5irnhtUh5NqzYO+E/uoToSXEhjQNT1dVLRC6qTAbBfiJyUKcG8cdoKqNaSoKlVkgjk
tL0ybG86rI6LDwMGa3tkVtDEiyGgYaYreR8p7+tdrMzfIREN6A/Abcz6pUBgMexJ533OyHGoEvBE
E0X1S4rDAyecG3HhVWlO9Wy9uW6kfvDnLRvoeugxbLZRRSSRR05ljMUXfYtDsksuqhNUs+JyMfPi
craG4hLUEBGiRkXURw+XCJIedeOZYUY1Q3oKAfgHkR5Q+jBOdfj84hTBGfhNcI44igjRKB7KDmFd
T4Rbw6qTEg2eODzPRdX3ZyftyJWSlCtsfS1YH5u9GnJ1zoS9mBjnO1/OB8t0T7LUC9tmDIDscsYf
wqC+LfNJnhIvvx5xKh2nSS0YEyiLzykEjFAQDtABEgkdN9oBPzv5uE6WUESHhmddprU9XgYoQhq1
A8+0hdUUAvGvDEjP2jBTtOafrTIxE6GDIxFUBZuiXya8uJgfaXKlHqatZIyOQyNimnq9k5+DjjUa
p8C6gV2X7p26fB502TjR055cT3bWDUZWEO51QbIokS1yLUf//AFUC2hkfZG/t2q6LSQhfLaVMH71
kKZtfFNdaz2kFYpIJcdXmzpMq6uUdT6+JFH1OndM3pyppR5uDOioZ/OghLXzZ/mJCqkWshIq1s3y
DG9jF6rpOXdpRuNgTJHjvMxZ3u3cIQQEVo9UBtGQBPqUNhhf8PkeW7d5AUz0mIUqA3rdLQc/nt/c
vN51tI8nTkZUbMl1D0joYMd0dnxhH3Jqzhs3CZ4Li4z0aZmPngP4bnZ+dLZ3U82LexpCcltGKnu9
lSzPbRAhjhBAt5Y0ZIBunr0R1VWSP0uoYjcFczwHfUCZaLdySh0Zy/pNl5lXZlKNe7Lcv8qqby4W
KqEO86cdazi6fmVxTCV+Lk+xqGXGeMwbCMK5BIlaKbJrOnIjDe+1rmDwGXVD7bWyyVZodtZRZb19
18TeU1HCJzMuZFzUt2EykX3V66tPwKVlGfEA4Lff+CLw9kxXB2Q0kKKgW6JpE8VjYgeQqZMJBcCi
rOeOa5I/mj88gZE2yI1vvenAm82bbdumGvrtoYcOmf0p77s18v8k6B8ti0izHqf4Ad8rqZS43dOF
SUagFm9XLMmuqvpDBIGs8a3okuyPMKU2mkceAk8TvU3nfJ6px9yPlOQ3VG4GhdTCs0lwmxEyu1VM
mas9BTPGOUhNoCSlvLWp9J7ENLN7g/DVr9yzwKt8ISVEs6pI8q1z5xVD+pAlBYGoDibCoZAnx0dS
p1yzJ3AZDrpLfxO9nvIKCk1MHPaGS/Fw7lERNLClOQiIoiipOPeg5rmq7tGBE9dSes4+V2IbL/Bx
k7gkOwWxdpJyyUvjXSlbi24ymjQaDMhGjfGrP6AvC2LzeXIR0qQe8Lq6OIrK/wIfEEWAK7A3UJjv
rj0bvAK1GtROqpquB8S65TBuZT1bF6bj98Ctgy+5P10DYETY8jjQlPOSy9jryYc2EfW2cQtnZo6f
hE/YXt2ZZMT1COiS6g6mFQE5GUUJMfF0hSeaSkj3VfJvSuGqI2tya9rvcG6eoFmTWLCkVz20Y3KT
gdvVNAKBL+FXtMf7OYrTrZwRb7Y0QZUbfO+iloFQYOwXlYQfN4bmwTCVB/3xqELvdkyrgLMYrVRe
wHIyQNb0skGTNMABHqCwhxbJS3MFjiAkVD6OQmQ1FV4BIqIKMu8K97th1Ifa4oObHfkoUIijoHqJ
VPkWxUBAlskfsD8bGs8mMbDK+K2ShEDKcfhimSJ/g333OiJsmFgu49PGVxAgsvQk5uK+JJk2cuWW
Kng8I6KzKibaq32rbjzWTKt/a1QE2AouGyyxXEh96Jr+q8nr47Fy/c0P09f6Nz5+vN769x8r8IUE
Rp0oipS9w+xobUA6+oprqZAu5M/epF7qJGuX8o/Nzybl+mOPOePeDuR1G5YYvBYme+ut3jNr0qVp
Y2XetVGwZlgfXjeFftbHUz8eW29Rn9WM7z/+0l9+vN5dN2nl/v5i86dsZNr98UzTcLF+xYCQ9Lv6
eOJ69+cLrDfXzZiFeroovIzV8R8vC/JsPIR5f4JBGewWsOGpvsYBhmMGT0+KHEUaF/m62l4fXDcf
z/l4rJr16v7j/l+eI0d0gXDavlCFRAKs//7H5uO52bpg+Li/Pmdt1H48Vg51ik59feY/fWdDQDJI
5pfIwD/+HICafp9N6X0tWjzn1STvLD+a9qXFRHvEi/mnjadnXetjzUwuyRTS+4aazFxrrHUZ5ePn
P+//85+JP/7K+nzQUTqppGItS/4gc3LeHZXkZDQpR65L4byE9X+73lyEZFGhGnSSmvTuan7+eutj
k2jw+8dds8FBzGB6/HhovVUadOm8Tk2b7NdfWH//nz3GGYPf9OPPfzwHatJ9TRceD51jAT8Z2bTl
O5w3XEy14R/+p4T53yphohKgpve//+//+ab+I3qvtq/969/e19+8eS3e//Pv169J+f5LBfPnb/xe
wfQoODoexCvHdj3fcQMKiL8zsaT1G75napEWhUpsxLpM+Y8KpvxNuCAwfRmYtu/YJsXN3yuYwqHs
qSui0mQZIxjo/q0Kpvdr/VL4klUlaC4R+A49J0/XN7+9PiRl1P3n363/1cvUNHplYGOgjasjj5B0
2j0a3Qv7Gz3cr8OjcUKwT83sxNXsTzvq7id362/lUOCOLXv95/iAv+K4JCVYNBRWAP/Lgv7164tX
pVs1nhksR0eB8kDB3F/m001BRkV/MJEukzrq0fL7/31Z99eXHQQ0KUi2y7H9PEAWLG4H47BDIUcT
KOwu3XqPOvdff1LNFfuFO/aXD6q/hT/t5cwL2tCn4HAkPGVY7pEi4h6Jwgvo7336/K9fC07Qf3k5
0D++kNK2Qa5Zlv2X/drltD+jsWnRWE3hOfZwswjnVvWIuZ3Sb66TLot3TuWDrGRlsJ2ZtF0HYKzo
yyKsZJZ+LQtgpqkBqo8jl57KTA1sampCydvC3Vo+Sj2nM+loS/MllKOFyN0ygUswHUrF95HVoOKL
B3gry2MZZVgynQKfDdK9MGswAqTTbWg0BKWn07XwkLEmS4fqVXUlJi9IEPy37cwTKFTzJCr7gSkC
LBFTXSiFkaddXHK8vOImZB1PdYzOlWhfICrTlExQc/g1NEIWaIqgqU/XQ4JGErAGC9vF3IUS00ME
Q8uKO+vota/drDjynFeubEi0yvmJBTdpGEO/Ebl77rxRbiynu5YTscKuey5JGpjs/puDMtQOkXcH
JVD2YrhO6uYrhvUneoVbHDTXhsvyz54wqvTs2SW1YKB7SDOsFhMEBDWuAxEC4pFe4NuQdNiLKXGz
6kF07Q/Tk+oQ09Q1sFCEJxcxoXZlgntpRlJYVBLxjPJBb1bHBtlGab87Br83OXwTdoax3eZP2RGh
Dz48VejC91BMDvUEz7YdppD4I5J+mvlzaZy9Kit2fY/zY8DzUdBzLBNLoQpMdsBvvkoSb1Og5fDr
37NFPcWes3UJZE1a9TRPCWAWMJMj0GDUocu74xRPUf29LLpXem75dvahbAdpZ2hLxJylxU5O9ddQ
UWaTTOJKEpYcb3xiSfEOqRuVFaYI/XcKRz2Zs3s7V3deE4Dv6QRWTEK9ahcVNtxR34sfIpfhqqai
upQGTwEJKtCFLkC66ZBiqYT2Q/HDY2GdOyjni4695lMUmTyThTKf8QS9DV1bJd4N6UPk6ok1K1BW
ZsZdaKOolWnyo8v4BEUXClbn/RXFImZsDhJLSrmfUzJHaFF334OKQrMRS7UbMqz8Gc8GRf9u5knN
WpFjzkaYErBssyySrxqfN9IIL9wsJY1hc4yIVUzt6zyQxwbFxSZueM9wfe8Dq30QC4dJbllXVRpE
iL5g1Tom857ciE99bu5KGyzM1HD8UIOkdEzTni4zbU2m13HWaAMTvzA2h/WLDkD8zg2rzsC/42+h
HeoZ40HkEU7UHmpDmLx6v7Xi6Tqq7XsIxD8P3xLSPGq16hu4sZFAwvw+mtFdjBGxTb3wH7KWzq3K
+XShYdUXiANRHbjAmaWXnfRxo+bykRngzWyjRHHy/ivSoGjTGfgOqtqFgBwYFwYZBRejTfC5wrVZ
wiDLDeRbzKqP41DstTZL2jI9DSbpGDUMnjFr75JSWYdu6K79un8ySlQ56cDuW488EzAf4y4Zy1H9
1bY5DfOkKQ5pCiKshTTg6jOuQrGH38+k+h1oQJCaOWcbYWPaRkVGjtEug8d+4fcLZ2cWsU41gF9b
/Sd7Sm8yhGmL4Ey19AZRMHJwutyDwHYVeNPTKNnHnduyUi3bLdi4+xYmMLm5M7lTEep2IwZg9hyO
5OwO7iQpDxaYvRs0ZYyfGyvKF8rrxUkfTn6FJn22GcwiHVZWJ0+589w2ttibPsoDt/DuXVbzqccJ
GZOhNlfzc1/XQFlNTnEEI/ulZMhfhyMWHnPHmnou+mtgb/QF4F5eFCEfKmguTI8XSSPx3ncMVOPM
N5L7DP4KeoIdPvg1uyLlSxWL/d7mE2NxEOASBOXhzAePN9YrHiyD6j4RyX07ToehLZ8MmyD4lvk5
ORXt+vtq6feurF4Ce3pqxvmpDVARGuGt6XE4m4mSGEPU01BE+0gmn4YFOY/Ll1hO4t2ueJ/DpMeY
tvjaJi7Ck90Y4XUJWue9Sucn2+VoZCw7mcq5n0R+b5nFPZKgH8Ei8RBjgLb1eSz4RhfF7uqIFxUj
CiXTL+aNizAJP+d8EEZxDpfuejDZFayZ681ASnvMblV6cFcgxWrpV+xWKApultYX0eRhn+H6g6hW
Xbc5FscliGistfZ7IsHoJWnymPe3oFqapX+es6MaGT+NgI8W+fC7FAIxWi9f9S6ZGy4xthjTi4iz
qchytLXjsn5Ay8iBtKNtXQ94t+6/Nl16LgOoj7Q2Ol4TPzTX0aSCHdb1X7giE/pmx7s25QsP6Kbs
zK64l6LDZ1F/jZ3oc5tRu0ykOKxY85nL+IASyAqS8BCoGN0xGr+hzd8Wy6tphjKquSHpGxOCT2RU
C1L8BUxCMiUkmU+bapqye39q52NVd9Tc65CQFdndp3NJ/kSAbtZvPeqgLvEyJadQ3AJCm4r7tuSk
sNV0J6r4hpXvdVPSsNKy3lxf+eI+v3bS/l4YlPQpsX3iGn3JV0iZegTIo7O4fRR1SiLBdO3lIkuJ
yuhV8KOPykPRcgWIoZJuLXTbcODwZ8RJtY3demcsKMoNztizT3ETJtb8FEgEzV5i7hhliQKq8Sj5
CXF/yRwCMb5sMU/R8zFldtvbOtnRa8gHUf7ntpGERyBPuIiBhTRy3BXWSAdkRk/fR12+M1EJbbmo
fu9coGv4AdDt0LLs1VXGv6pHeziH/ZHauv1C03zru9hnSQo1wnS4JG4B1JfXcJS6+7GErLAYHs2H
AeV0kghQHu4XT3IoNxWJhKayv050GrsKKU9MtHfVLsC8SF2oAKyjNVX38RIbjLHiVYUop7I8wsA1
deEmzymm4wZbtihA2Z25V+zTIHscF6TvNoU2hN75m1FlA1dkwNSSbqXWQJoM2q2NqAy7cUU6KLk2
4tzZWv439ae0KR3kvKCdIizZXvgGoijDA2x8NXoyJWJjZm/M4xFFWhU13UYVkw+pzH4wSDZtA+Lb
Ugp3focKtzTUXgLr5ViLaJ6200xjc/GPhmiv7KW5dSavvASG/xwRA7cfFQmx1MB3taCUOppHn17Z
3gN7BnCj2SiJRs/r6OQ2tK0vrMWlOehP3xYJSy2Fr+CPrrUb8e7M/fjo9+j4fdvYcnUA0BSbPjJW
/zw7XNNbWPm7pfvOaDddeqO6ipzF2vUQt+BXDI8QD7XtOXytGi5AP9+EbpaPs3sU8y2QuKtAJV+t
IkgwXE8RZdV84vzAyhJXFWqpBPZelUR7rasDwKup5DVNAEXJtO5z4sPqEpRrfGGnfQtCjreWxeJx
dpIHJ5bIqCBBQa4SJfmdFlj5ICyRDDD9qUeHpHTMxIIUWLqHwJHMIxIEiC5pXO8IRFKVfAt97LI5
EKdDjaNnUd9HyUkVxhZ9vDQ/MQAzKejDHlodAoI4qs1jb1cPZU5zFyrTt45Tc1dBES84IOIx/iZs
2oDzIsF6oN+ge4MJhxkvlkk4BKRWZq76vpijtVNljkA0rhi3kZGBxcMqawSwUhze/HpEMVAkkjwt
H9lYUnnpNlD7kMIazQ6mYvOVNdXoBwcdoSXs8sieILvWKyyQutTXU1IArpSBxcL9HuV82Z2He5eO
0rWbLflODBxpHfJUVbnJbvbDZuckyVsGaxBnVMIKJMWcFXigb9xlROyA0l34GnBe9kSpNF67l1HH
ld7qUBnY5lMCp3QgQWiXs/raBDmC4WxyXwsNiYWQvvjopYtkZhgg2dONSM3lEr5PO1xRztT/UC0X
4kllb6yKiKy2yXatG8FcuCAj3kELV9cRV/R52XAYp9ue5hlLHxejov3s2nZD7Gvub1vyx8Ad3sgk
gycbE+qcQKjdkLv2UEM/BTcYPqLcBVBrAfxtB6YtdtdU+5Fwkw1q3yDGbuYXY7qtXOdKJNlbXE4l
17bTIFEsDbmNJleIGw+4/8CCdSObPDi0rt3vfJZbrZDfi8j+UYolOyPcp/VW4QJrbL5XT3QA/b3m
5LkdNi4TSrSZDS+5Nz7IGluxVUn2SxifIh/hfW6HPWauGdiuRbqSTG+MaPjhtgBEUKaysJ3TJwJH
UDnYZDExR71xyxzuikeGi07GtOyxueyYWvQWgD9aUErRzWBOSfeo7qxN2g0sNhwOaQ9eMSuFvTcn
3SGS4d5plc7C9j/3mYWYVRifklo+2DU9rMwoukPuLN7FRMyHiOl9RBaQzhZ7az3XHSnLxwC0ImCN
8BO4q9LFUJxVgN/CDIPZeE5TgXqUPnNI0AWNK9owldQCgL48ce9NLr2OboH0G4yCvkJPSsCcMtqM
hCK+BP7Uv6o8+OQ5c39iZoUnXnkhebIx7v5Ah6VM7hUTYRLZFOd1MAG4WXR7jJJBPEywIbuWOChk
RvvetB9dW9wavnoTLcIZaRFtkEc35EtOpxITZJjToC9q9ea7yKX6mPPM6mDaTmHJ2h2l2Ja9y+FO
HFOVppi5RRSQzYQbEdZid9F7iLdF1yN+16db2k5Hb/DQhI3+hY1iV682OTzB76E0baneusZhnPSR
lgvC0FwTXIS947X3U8yKsbWCjkUxWteFNYaZGM55UCMxKsz148af93xVcUVEnGcdS98kuVlSe+io
NyBxNUaCFQ3SsfrSJJfSzy6rqb7uc2gkgTcf7JA5X1LDOhVLi/91XytlkgHtfCmtetdaMN2Q6L5J
I6ZDtcuSby2KKMGsBkRG81oJfBudss6ZJej3h1eDXewWXx2MscFpmBX3YGrfs3k+gZsvN0FbQq5N
zZnxn+OXeuHRg0pl0sqip2ed5qq+r7CU1FEBXc9m8UXMKJcTsaGjyTWNaQ4CQ0zjhCltb60KdY7T
tt/NCUN2WefUCkqrPMik2S8ZUotqUAGhcQ+Dy0o2BGK5savsLXUi0BElju1Z1IRp2zDlBJXDjAZ0
GO5GH5S0hzrnKpT+ZVuah9F9RnZcHhaUEvijMSP6lMAS2L8x/Y9dUSbuzmgQrSQLlprhvejqh7GI
P8kyfC5TUqe9HMOeHwNzjHIGVWmAyIX6UMSiJf65eql7ZO956VX7kBxC6lEgwjRbVCdPZ/5yWS80
EiPeAXsXtohz3yXiGs0ikYNmlR7S2toPuaNOAh58kXv+UbjiKlhc+oQRTOqQSgrhhmQ/Lc5dbeS8
y4hmtcDm2OJBOghWKFtyPvZF3jyZtELAx9GNVXiSsm4UwPKLOwTHjMxUk3ZzzfKuH8tgOzCxR1PO
IBjWxs5rRvqbIBg6j0F8MD2a88SGWCUpKi34dykG79IhKii5M9DEHee4V8CRBhAxtFjTgywrCnQ1
u8vuIuZIcvC3+YL1mC7jgcURsKHGCs95qJAPhIQOQKb2yEbaUH1+qucEOCPru8xt2t3cvNhUMDZk
QW3ikuEtTYk4N2cd+8knaOqbQXI6xnMeX+Up059ZGOfKtB/yqfssS3zgguSzDUR5HJYt1h1F9ImD
AJZEJFBxLgQliwT4qevQ3CUMYejxNhmxWVsnxgafqfFa9UqxaotREFISPM7FPO1nUmbIcISE73Cv
ymvnZUjl1dBMBCER8wyleakuq4yGaLoEFwjIDVi16YOMjOJU2e690zjOZckkKNRDfWZK9N8VUrC0
45yjBRbLEHLITOXXIbyRbLTIPTqm6rbz4rzFXfs4dfUtTVnAaGFLHvs8X+Yoo/bg4sEruMH1VCwQ
xab8RLTcLa4C91ItNtilZjrUBVfXAm58O8YUnJpLBhwW9vpa7Q0BEn6WaWnMqikIuGADM2aqG8qA
cpoZb6eleanAGRaDYK4ZM7KrhSW8RZTBhoALZnIyvAtgUhRTB0yCJNZ9bedXLRimSi3zrZqmlzDF
ie3ZJiCXOYbzYzBZlv+PsPNYbl3bsuy/ZB8R8KZLgiAIeokUJXUQsvDe4+trQFVRmXnzRb7GVZx7
jEQSwN5rrzXnmEq9q4a/dTG+98uLtyQ6xXpD17Uugu3g9+26lxGG1Cqt1kp7+MWsbOTRX8O0/i4z
4S1NuM+aZEw9Ai9uWqpZDKf5ABe9g9RQVkhMYEsLtkMyqfZgRRbJmXG9XlSGUkjUU5Nb5Go1Av4N
PtM8gd2mgQjLzNomjgaiVb3XtewaCnQNG/IsKXQKKpbEjum08cnkzqAbPD7JSOoeyV2F1eA8FwWd
rMHJmfqusdXl/sJ1EG1F1QQilaFmHrhzUoEYuKn50n2Vdp0mv1gB/ds03zQBnu6kDjgaQReQhgNR
Y+k0AnqHcJdJYIuQHyBnRRo6SelvrmMvJYmuczSNstzvWlBUEvc8N/fiPza+tQ5VVJfyympBPaaK
gJagdvRxPOS5RBLfKCcXtRQ+88SGZY3TViw/rFpEexXUqctWhCPvXRd+5bkkQzRlAQ6aCa5bEVpb
LQ6giPQMFYwVRyB0QdMUHqU6cwvCIJil83fo9l4jJT8IKgcICNvaurKSbywShIlaBI7l92IeN4ii
/HWv4XSuDFgb1UjFlpDwMOIsJ2Ggh7NiZOBVYc1x+sGRL+gnzahIn5Bz4WbkxBZHCpCSVgxRfvtg
d4yaGK5apxNkFcsCFBDhBQj77zuLrXlrTMIux4qPV06+hmG00XZk12j6wF0UA8AgsFPA2hJKFqtJ
+hkJVra2clg1zYyjr9MsNBJLE3CmN14M1XmQ0d1w2MOLNBT3ocVFHdSMA3yJXULqltoaoEIt6edB
oAHdiuiBi3XWZzfhW/P9/TxjqMzS2VhPoXatpshpS2VYLpqj9aFTleWuU6sPRExktQf0SDmSN5r/
icKNEEfzRHHlWGq9mS0NUUyE7yTQzYcyKnsd3mFvIJ/LW+kg6LSx8aJkDc87ipqVWdQfSU1gfGyx
nNIbhXqyKer+GyUfc1+JrFvg51oSULgjwtsUT6N+UPRF4SyDE281wDLEW5IEVftOqTeHoPQL6HnS
TShFVvgGON9yyAgFyRa18Brk4U6rC4nOABByMVEefgISpKo+TBmK6tgJVyrUj0WqPXXTIw7MA3OC
awOEUB4EMssRGc5y/TEmE5ytsoDOy1urx+KDxuAjGpXbLKi3Ab1R1KL0YeaI99eCYbpom7njP0hw
elaF/E2t+Y1EwNXXdGRyaMgNBavc6EL5lJYh2iU2y2TWhM00Ssh7pNe2akGqRNYh415YFUrxpQii
xPtmPasVvkzI4aBGTSYfi4rpiWgEZiFLuE3BSo7MmiQcsury2iBxjXWhjjgDE0xLuoUrEgawVau4
4RwzgLgYw2O/0Hk51qbMh+wsxRmnqU+FrlrPCGoRrnAIFPguuV+RRN6YybYuqbk1xix6XOv4NGRC
nXcTj+Ta8n1i2UQAP4OZGVBY4+Fa4M4wjPFdjsHFRMq5ob9E2LOprkt9vHCQRLmkubmPPTKS9WPS
FPNxaowHUbWvIuo9W84oncKwGDZqfgrbAbZlWCurPubkLgbdIotCHJGwzYRoERGqsiSkAV0EFb5E
K8ZOKESfdTKNp0Zj2Y+EiFEI2r5Y5ew3T1Vjt4ZRAukonqVeMQkapaM3BWNs5/pU7mS5rAhGaK3r
kG3F7Gforc8cghQgevAlAC9IDUMdjHMV/65Qj/y8uI7JLJ4YJQegniiMkJQS/7geIu56JSbN4e9g
2yqu5iOyk3isUkVSQKNdybXkEsYskGMIKwrd2NoiqQiDmXHrpeCprhBRCf0Q2lPp/RUsVUWLSBr6
dK8JAFzj2hYq4zLGeXEYmDhcdXHXK+ILUIMI/qmoe9oYPeKuCjxBShsnmRRHKMRwXzCrAw2D2ZQ8
dTdVL7QFom3t6/4+o3ZRGTFVVSm7pB489UZfnXSz25ELUG+xnMRbVdrCvl/4XcotnMbvRqiYDdH0
31Ps1XsNXoIwZmDABEYwPqf5bpzZTZqCTReg9lr2F+cCn5lpFBYNwPpWa3cMOcFOIT/FFR4VRl+p
pVVQm55f0r+qljr1by8MBL5BLD+hAGA3GPVToLFlm11yIi6Hi01TdZNqx0oxyYXUctMWSuNGenTD
8wzyXrMsJ0J2xCbFGFHk4v0t9CgWkMwO/rXV8NhWYfT5d+sisOOIL6agipJqqUBD2n6DAGxHpRBS
rIOYgVaS8tbOkv6EktypCCZmHOh3K73s39XROKHepKGwPOecV36VmuuOqbuOJPrKVfnbBeHG9Pm2
VhPG67gsFJvUru3f3dCn1s1aXmOxlFtVMtutSeuiKpaKiD5iFReAu3KiN8OJRmhrrfVycc1oqjtG
Bd+yZDcL47KxyXx0OsnU15GkyZ4cWx/WwJgUqxXUbnNy44QKICZhYSUi7GYhigkpUul3pL1/7dRn
hcaiZxQzDTqSuznLbrCLLl5djmqiubFmduW5ARBDs5Iju/Ab9wNG+SnqYMGR4oMMdBMr2Ux9wouU
OW/IM1CkVgBwW3F84uxF5SgKG3MUfyNCITZWaBleb3hSq3/PTWh5CmanFaoABWRwO57+ftU1SFu5
UQFa6WPkWD46027JI8Uvv45Etog26AdXVVR5NVAdr0tAYLYwlXetTZKdlLjGeJUFntm4zaB1hg1W
9XEihsFktQ6kB3mDe+aVqSf1Ak9ySJtCJvLrXIpKsINAQM6EgUMzDjj1sD+6JCNfNFM0aFhk0bkV
059UZZcZ9bqjpWBChJHTVxI4t7VobZVUfSuScLzOJPA6Pm5jOjNOMMffuWgwJpUh/JL9BqPWf9d6
AcQNL39dkhswgOLsh5Sq0TjmIfkTnbUS9DY+YRPEHDQThxxE1SNHkbcxOUwJnhg1jR1K8evEK+eZ
7OK9VnO2KwMw1aQgQFEtDoVGZ0GuFAifVRltjUL/GhjAa3LKM1sCrNLMAEJ4nL4ZRXUZlg1t1s5K
WYtseDEGEQXLFGMw6KvR9Nu1yOixKHMHDpeecwR2r+YtxzpD6//bL6MjUXP4xRXU/HIIziezmGtE
Adw9I/AfQSsI70QqG6TucgIiv6SH1Ws0PxZzeVtAFq3S7y1bA7omkXEruJgUyIxWbTWOdKc1tHeZ
8GVPJLSHF8VxP6d1LkXVocxDhkhZ3+xIgjllZSVvScXsKEgap1AYYEl+/yEMeX4bIdZRWqZb+lp3
/I7Fbojg/VGxggaERy2SOEaRKHqQRhC4lv3JSKbY1ZRgwg1CcwhdPPHkpRpuumGTl6p/lzmelT2O
ZcEPb5JKei0bn0kZOKk7n/9IeTgxHfd8HdHnYMR4JXLzOEmoiMpM+kjbjg5emkqkUyP4Tbl5HT8h
cLYw+nqbCQw/1TwhrWj6lRmI2F0/zZ5Mb2mrJvlrHjLstOSR5hBTficcnd7XB1IVrF0TFP5W11qq
I1nejrHAzTdD6Ymx5jGxhegVC52I2gQEaRks2glpo6nGkpaTD8+lOBW2rrGFUthYa5grO9OYqydD
BT9Z6duusC4DTANQViOHcFN3c0FJnJa0sUQd8J/NhCnTcd3ks08zhfNQUGkmjFTjTHypxLHDChvv
70vBLu4pUh7KG5QG//+XssgNJjUqpuqyVHWHuMHT//2nzA/5o7+/W7X1rLz+fYdIvMW+TGDRvJws
cHm2ah+taq4j/Xi+bZy1kaPE/p0oa20358dbHpngAgclYMgWKFtONtCletlCgTIDOOYJWCsllL+R
ECFXspxEIAxpjIOzFdbCx5M+FxD6G2tJUuZmyeXPvCU+DeG2IO2iNs3wOvjnEph5ElrzhfcQeWLZ
cV9rG8MkxaIUe+ssyph9CGbeTIEcXfOI6XHahQkCmB8SKuFMiaqBsC1hvs/Pe5bY0GdTeIa4pCSp
dRAGFRxpS6JqWb4lYdLSSRje4gzs5uj3R1EP++1gqhnqAGLoUks5BrXaOlPKNVSi+Q4aoHOY6xMj
2EXJPsvGrRXxiWRlxuEl0/pjVcQ5ipbRLQvOejIlUxaTAG4p+5r8dirr5CnLihpce3EfZYQZi/Fx
RvfF2owdT8q6B9lrBz0pn6dEYEwrtxcs+SCu9QHNSVPv6Unl6M16aN5pr3nEsbDESIm6U9D9rTVx
XE5YIBAw2CVG8UtrkSJdSx9WkUEvN5xB80suL/a5jk5ptSqkeC9my5OuIs+zlDF6ypXi1A+GQZQT
eDgpaCyPKf6uEpkuD3LhtDW2gRzmb5xljNyRVpn6xC5sIQUbosF0DENpTt1MBRWQNq2IcradZ3yH
tNGsbcNYje6D1t1R6QAmmycnjORyRwMQxo5ouQOUOk6kXiFMP1NuJg8EFSszl7w+DMZdvpjvcDkQ
cZNP43rS6OXlfdtvYOx0TpJzs//xjdKs2ndNyOirhJus+zpGDoHnPynL7zlUAB9DKirLgc5EyRQX
4MJFjRcZUh9qJL6PGmktte5Nsp6BhR5+5XhYdwWJNxazO2MufmNFe9GG6asLIVoZkXrQwG8ze7Np
DNGMlJRq6Sw9kOWFm6DLb9zE2kmdJHwGdQp4PiQUWb+YQtRduyU7Ww5oWIokSCriDP218HUbL6mx
yzOdAXaWbYj1k70aPSqPSm8cfUsdCL1KaZpxIHfrNjP3Me2iXdgIltf3vrWrlCYE78Xb4PbPdgGZ
rPtCLBrOIJZ80Dt/IQTJyjH2S9NJlF47FT4T9jg8NhWAFvRQhB/LsXgxJB+Lb6Xk7sy0B4VLbdrY
y4MniT6krUla/0QHtrMHQROelMFceFWQ94NsfG5VRuu10Ea3ShXUtVBX4q2zKlDRqpHdkezU68oo
KIBDnSEng/Kd5HOgUnnCyKXy65eBY8w6i5P6xcL0s4Z8V74EC01vxO760lYMkcpRT18k00zoFDAX
FusyXdO+jF+a5ZvKUx2+0AtFNCclwYs/MV9qKVLvI5lr6zS2zDsLEw35pjTuyKsI8urV+uIn1iaa
CpkON/Ios0aR+Pe/xFHKJ80vxM0YvXbQZAjqY7buWwKjxUq4hLGmYbxrhpOPPevUttFwGvJSOXQh
c8zl99tqaDellfXMqQzt2Ejtvo4NV+p086UliqEd0EXm82c6kmHWJct4QZCSTWYGb/HcarDhasbH
AdRTfVQlPqV4dIohqiFdZPTWey6EMBaSjdbti3klUaB1DVG911WQ+cxGa1ECPEldQmMkwU3aZh/C
BNtTlIpLrMfDdi5Pw6AU27RKjMvMKxZi/ZAHsWfFVfqUaSzHTIDh5vkW61lPCAVnW9dPamOfDATl
SQ0TQbVEKaHmsKcRObbrIqxpgAubOgp1dAFGf9TUnunJ4Jseoh3FzuvuqQ1iaMzFvK2agWmNllzq
CGBpPcQeDNicyo1Fvu+ZJ49KevALSKPtDDDN0Dc09qnsKKfYBNr3nBg1CLpqs8mm+tv0YxpuyYmU
SECtaQkdJOtqu8szzkc1pjl/OdcyJVkPyEFZ3FlE8r45VDVbgx5WTP307Yz9kWQbBRy2LNPlCRVr
g4pSxyDfULCnvchdZc4HRdP1Y0yxyaEJX48ydXtJBSyU0wI+G0VMsARk8rqeobKYhVOakbxjQRhd
bj+NF3YWwCkhYp2dAezAcTSmxVYKGlM1Zqq0NMTiDcIoVsfcFifqkHDuOTnEDBahhTa6VJGYN+K6
oinGsj1vlQJqF0chOYiIiO8hm9NGOBgV2pZcEf1jEw7kdNZLoI1oeUji1nmhYKEIU5aSoF4nXWXY
00hPgDc579KwnS/GLMl06o6mKCWnxsTLN3TqIY166jzDMD211+EwR3g+U3Ha9gHmS12Tz0wFEaoq
ykOIy58pre8hQmburOmslwzLR01SjsLMihuSVk+gT5K6aYAtbizo1XZ1fBD9hqZAPBmL4fmM0GI0
WI4tUc889n5/M+khBLmpfxQj85FJJOon6nIin0eVmBSfo4dsnFu1g3AeMrDpSjnzhBBOax92hxF5
2c6cehDFZlEdqMxOwez3Tsf9xmgdYpEYFjeOdRJqI31fj9botaNKRkfdN9tS7QghaDuHk0nqaYYA
6n9CiVcEb4JoIXunZbyduuoyjRlbQy2pLnvoqyxzDAoVc2n+uLVRnywZly2ZyrGTV6RV+olSgTVA
XNXqgdeZUG2rsr42CifgfmGCZd1ADzUPFXuGkmPLvnigsiEZzOgPhtE6w5hCcmv089/BkU9yVWew
scNqdo00I4dJQ0HQwxgdA/0q6LVMdpxGGCHvx0ll46gZyHHTvNc3icg5uhJllOFCcJozuTw0M8cL
QYHDlekQPA0fOz4qfGM9ZOjG+zh+UQI/xaaV73RR1veW3h6mWGtdNY4vWjHRJcF4Sbiy2u2MaOAs
1AZk2wdFJ+0xiwrQS9n8/37v70u//Kk/W8jStHqiWZ2RVZzphuLWeuPimBP3yNhMYa3DRFN9sIbK
OIn7aPmDv1/JOWP+3NKWjnjrQ382a0e99u0Wkvkc2Iv5yItAczC8vvavA3L3G0Ebu8iWLvmr+d5/
WQeJcWH4kMjcofELIMRWXzguqFcA3JK6Ga7mdPQ/FBDSw7WptvjXWW+WtgpRDsRTQC96C3oHQLor
uuk23+hf/Ma5eNb5p8joJc4bcHxf5GvUnOY3A3wyXkT2vUtureBI1HfjEDnzURAdwX0B+16Q/kCB
fwaxZ90YEYqfxk4+xcpaeU4ILXfUwp6xKG6JUkrs/Lu8QbyzqqNRnuEZ6NfgRQXgUH325ZEFAbKg
wj7CKDPfk/2Ne12R7S5wUvLAjyijs2BF25rbzDK3Eam9NfHMhM5ukcLIT9VnIa46N0uPpnEThC/e
OuI8R7lDlUHaQ49p+K52CEtaRpEfuOXGk4pMi3xDyNVVcsueqbrVfDdJGxG5ImvHFQ9Jt8tf4hfh
HSkBrSRsD5ti22kb5UX9TOW9DEYb4ln40x6Vu+XF3KpuB5nLcAOGiStiDYiWcDAEx+/9R9avSMi2
zQtvbiI3aNwOj3L0+tfw1r1ITq2skdoeBXrS82p6ZldDQrTlxClBzVv1J0KSy3WdosJY5XcRYizc
6FssrEb8x8QDtbbfnuZzQ4zxwYJ/iIYSRwL+Um2NC5Xwomecp4zGgWaxhG2Ybu2NcMW1mbz8kL1I
Z+2WD2tVv3aySwKuf1SBiwDs90bmEM/i1bjJky1z4wg7kfu6sl87D2/ATG84XguHbG8eaRxzkLzF
u3Rc7oCAE8fkBg8Gdr2T/9TH6k24jl6KQn+b7eaNur8jnNyEx4w388A/j6CGbvJXQ8n7QeDSSTxJ
3yPt/pVGDpednGv2uHfsEA8W4EzZFeVGiraDukWJ0bKpnqwdfl2mZsZuAuat7OK7Ka47TrKjZ9Bk
5lG1u1vl5CfO4WgJpjXRnuHLwtjUba4IFLqgtpsDcDkveB7vpBOctG20M+51fiEQiBAaYmce0lW+
+Dtq06SCa9wSIvFT77M1y2BDs4TeqhOo7Dur5q2xi9d679MGfBB9YgtP4O1zdGwLxD10UJOEp/Ej
9eqjcSm3HyRCNQcioDaocqGo2eMjIXxAfjauaFyKV5LM6UUD9k6wz29AobW/8S9xaognGqDBG+Uk
KpfWlfY0fYZ3ljLlkznfIqhHAb6l+50iyzspfDAoNd382frUknX1XtyFNSMT2O23dm8OyB1c6bN5
F5MNg1YLhn5FChf+5JW1HtfmK6CgZ/KMhi8iXe16252z58XRgxQXxrGbPKeDK9zoFcUtl5R2kHgj
9OureY0/oPVXG9JsrrOxqh8l4UTPnBPnXwlERepmB/FZuVrXMN7RBvMJX7KFE58Qh3UilYm9+BQA
jGwpN/INYyLdC73irL8OjkF0Qb0Ptrlb/hLd4K/jT3goEwlw2R6gOIUn6i911YECLFzmdPvOeEqv
xI9GTi+s0jt9+1eRfLPz4v+maMJp42YsQJhnUAP9BkD50etiQ2fq842Ok/g70zwNSGsUkB+r+oZn
oWKv4aaRkYOtSgtpnq1Re5LyoOz45FflS/hBcNQsrpsvTqxkL08r1IkMY6EKbxpXuoSoj7cxzOp9
d4hqLjY3Uy6tl61p0T6QB1VeRTiPhe2zZUV7Ydga2hoBNPI6fdN4/p2oGnVai/UTgshxvggkE66n
p/iOnlugFYzLnCDnjXScXIx3qss0Fo7+Z/8VnMxjSZa8LW7ag/A8XqzDfBYYolIxHK0DCdX+z2Cu
yV5zOCXiw1Bu7IgStdurdjMuxlvwzJbwBkzgWzg0Ls9fzKGehkGGH20duvVL7SEGilCKrsWztcHM
sA7f9N9gj0w8WOIr5DdIecDRmUj0zEgJd7FAzm4Z5Foe4GCicxAAi4ptWcQU1qB5fkVyobz4XeSS
Pkk7iajbj/iQPXxubWpw9MrDql1zakMmU9j8T9GeU5ayCewV66E4bNUdATPw9Ccn/rXaF4E4D1sb
2DLVI8kRDHqJfg20JUhCRV1rd2/ZrimJmObovFpY3jsBzNcKlfVkK4hlGIC4M8HxW1FekQlht8M6
3BhIs6/KtJKd9oWADRK/9pggNWNFovBB31o8JtKZqJNN61K6y5foJ4BGZZvfYr/TWVMvMA7QLnS2
QWARRdNoq1+528JGYdxBlMadOIxpWJOHMe6R+YIKO+Vv1is1unSowF8Ya8aAwgd9fuS4/rd2SoaV
fElU3ORQ9MVV+0l2DL8XirjeWRZs4ao/B/1VBzK3T+1m26xJBqi2cJhX/Wf+kG8QahmjfNL6CT1z
n58yggHfwhfi55ovHjkYRe1e+RSe+HQdyfMJp2VuPYBHQ6a6jho7ukEUx2JMsEgn7WTGaJAcBa4S
z/RKeYiRp5ubcaclB2nVu9J2RqTx2rqYsy3IFOFK//ax1I92A0B974s26V+/LQxtel8yvaBt/tIg
GFz3d+Ft5pOGbMBh7GzuI/I4x00+PaX7FNaxS+QBsoFD6KqfqnXtzggTi3FaT07z5e8UYW1FTvcU
a64wOM0dGDv+xRYED54tPrw9BsVpI8NjLd3hrHUHPdzixpAPxi/wXTitGly3IzN57dqx3QvEItoI
ibWX+gpMpPjM0VxuBJweF8EJkNSgrDVQJgMZ2vBg5lsSzd2sBcRz5g5rLlm5I7wqFNcMrJA/dPu0
tU2sSLknP/H3DQgruA2Aaj/B1zUSZ9FWJgSSr5gj6aGj5I6peZzZI/1KpRAvseNHYCqNeeMgKXRH
Crbyp35qrec2dn3K0PcY2sOVBQr5kxzdaQrmT805Oud4Kr2h2gTP3YME8ITBi8YahXHINmDHCU75
JUJ7ZdN/0c6jgk/F4VSMMkB3g+JUJXD8iDYEebeKTgSpvMtHFon0J7727wa9O7ffKO/FodqFXrdv
39SnMt1OTITRlMJuDcHSr/BAhbMbZgR3VYZLFFW2JeGnz/bA5af8THgUFkBi9PxzMD8X3+V7GeLc
WHH0A8YVaD+BtsHukf/i7crUH7xl0yveRWxYKYEYKEA1LIxrasbWMc5QQ0SPNukt30bdvnlm2uk/
BAj4x/m3OOjPxSshVr5r3gLKLy9/wYO6Vtr1iDfvWGp2ycXCOqKvKx5WrhI325VsnRoFyjq9U8e1
+UcQrgpao8eRvt6D14k5FPMA25eXoOtOVuYTEze/fGj9VbhkzzhlINhSjjO9jpGKfiL2nH/Y2CqM
EXuYPvQo/b34QLfy3HDq8ASFANmVfzLdBsE0fUViLK7aER19/DI5PjXqJze+4PUgkbwYw49Nwzx/
j2Db/HQHsuF5ZNieUNUhyH/JWao9nwwEYj6uyV6pbc0pvNQxd9HRPJBZRj0yE61+DM9UDsE7z0y6
7wuvxAJDwhTRVc/67AFbWvy2CQr2TQ22F2sMd5vmaScjW42kMUz0KVTXx8FXOglPhLwunxn/Bu8S
CxYVVWxjLMn3xEWmL75kE0T8JryX47tYXHtiwl/pOgcCqWZUUNEWiQJCasqzsb6NarU1nzpwSgFl
fZsvAbN8ctY3F4NdNaGM50CzI7HkmN1GUiJWPex4GwZcuKLL/j1B5r5haGE6KQGUvNSM/JzqIbpc
Rv+J2BFO7VGzDyn8ZIdGsCm74Z0HtEA57qhedg22iGxN1k8v3aWH4qM3V8E+vQUnsjIKgsYfHYKd
HxoBT+on8xkOohSs5gabjHVAsQzmGLG4F13yJ162dBHfxatyo5nBj8UdxRnhDa9PjyIZOfu+sLm4
ZMq807vjoJD+NP4eAckyZb8F36zGGch4sgRP5gPD7mf8W7sxI71duVG//IOJWdPnzEeNTLyO9YSX
kb5eeRi8jLAku9mQcx8zw+I85LZE/U2v0Ek27FHcL90rrQL26+6V1kdbrWuMLbZsB2f1SXjLHMKA
CUsMVg2P6iVhPUT4yUfefsT0l77qX3atgZC2mQhje9iFvQ3//cvfN4+g3seIeXfyQbANL8PmFgLr
W3XmTnSqN9ja0ED8Bx/2LxJ6QSM1Ch+IgVbC9kdHIwKzvrZ3xJwPc7IL/I8IP3lWUYQ60yH8oKqO
f1n9SAUk4Cf9nGjwBaufvkRl6VA2oc9ml28f3TVUDum39srd+RR9+NvMtcBRR7a1N06kBIrfzBYQ
XVjzS0gDcwN8eM1q/C4cRLfCKE8m9SqyWf31PaMTOzxyW43NJt7BhsQCf5Gel8VmEYlxhjN20qVc
DrEmE4Yt/bzgNN2l19eKlNTWpu3D0BbPORtj9Z6iZV+PDuAkVh4KrCvBQT/YX80n4m2j3/jWf7EJ
CM8ESr3ltynbFuwTV3877oxn1igeCuObqdtBOUweyCgDEhMxguv5mW82vrUB8M6dCrNPoUpbhzsq
Yv8H5TjHdbS38Y/KEYPKSEU5uQqP2KvEJ1b5YDVitzjGeGBuxan4QI5uHZb+psDUZ+M/Bc8hz9PK
f6Q/3MP9KyX05KHHFK/RmeVIZsnBcrZi3NU8mof21jxYHsMnUtdW0aVyCOWGzXckwscx9rvkKm6M
VzCHToWgtHBYPFkstTdq63v/PrhMYx7lHYGaYE/oSL2eUtqZXjmwA65pDiU6STIHHZGRH8O+F8vj
bvqsrxBaoDoniMJye7iZr9O4t+z+5H8N4yNuYFtuNXFLRhQpg6j6XeMEq5qj3+Lw4RA3YGNckl94
gMZTNezLX9/RZJes7owKoHPEyg22/MViq+2nU3lmFURzaHkTL7be1k+aN275BMSDsmkYCN7xGIcr
UP20JMhtLOgLsVEy3Dot5TNews+csizcjBvxuyJRtyEbPnwILOSLcGFVusax/GhesVPIHDylq3CH
2BZobc+j1KlbAxH0YKW+JzCa8f5+lYx6jwOViI9mJqvGqHmkEe9jaHoPEp+LpyTDTKMhkqI9XtkF
dxj9/T7pLOssaStuFSvZN1JPpGfNPo7nybejGMOUQkSckCqNY7Qa71tvBBDaWs4vAzPxcBwy8Ytx
l0TUXqiUUYgO3SURScRLc15PWPZYnScehmH5EiO7WXdMNvB4zwoyuOagSiPl0lj8vy+jWR87tdS3
iR6m3jgAiWxVCsq0hg1k/Vg/RWP1B0voCFxCzkUTFn3CJisFTip/X/T5nhpCsGW4QBMTgTEBSzVg
XqjkD0SWtRuWFOboHrEg0nhW8Z6i5KBFO83fohbfhOQS0LEYysBENCBhfa5Pgyp/y4lIfHXMYU43
rz7vF8gt478q6+wCUD/JTZy/LdzdVTD9KKV/9FufPATwQ5jHXmNdbnhURPzHXIhOlV30ytlKGGa2
x/FqNF2ynbFa0JlhcOaXL2rzmFTUq8uvI3Mk1ClqvgWCDK20fK7H5qkV5oQ1kgSSMf2AMUkLdXpM
pUASgCq6dNYdaTIuyRS4pSCfFA6eVu8/5ZL6bPgcjgyZRGJ94sRSK66c+lef4c5maM2Xsps1JwlQ
A/njfB9m+czloIApVJ8+UfltCj3Iur6zYf1/mbImeJYf4ugLXV+pD00+NsBGORgbapruaoPS1YAs
KU7hqRYwnWDGmMi87ba9GADUV5cpZmMczdQa931OkWn1NAOrjHaQMKtby5K/JprGG9CT/ipCnGEH
ko9/9DF32q86IHwUfJ460NmOllIudDAnMbCf4irkNCyZ6//4T8TPvyLXLFjv/wZ0MREvGZpuqbgz
+aH/ALroYyrnvWDW7qDChygsMAU9+4XsRyRxkBOeVdtajb0SciyIiun+v//4/8l3WX66JSmiqTMh
Uv/BdzFGbWw1cGGumAy/Pjg/cPi0DmK6GMIiUCI9hW6XiFf6f/+5Etih//G2JVkxLFNjuKXKywv7
LxwbsdHLUR6lmklL5q9qnGK1vo2M4TLpeOFnETV9Vh+x4RGzi56TcTIn20LZEaLg/ZuXsrzHf14B
STZkBS68xSv6xxUgF0CckIeSkyCCRYjBknei8BMWJqrIc3gOSuaTCxCG23dketbftQUwZ1EJ98H0
b24H41+8FllCi6qYqiZb/3wtWuRLslBEzMorMmDymA1+wQqkU/kR4kXzBVP9N1dC+Vc3oIzFw8Bi
IpIl8Y8rkTCxm8tSIEE9p91nDNndUDR0klRa3Uw89PLxG1L7XpY+wBgSqXCiViOlPXIAXCapp6Q+
5G6aaCJW2lUiU+urGv+I2Ahstziu6vrFRAMCvhEwZsblLTtG4P+HtDNbblvLtuyvZJx3ZKHH3hX3
5APFBiQlWZSoxn5ByJaMvu/x9TWgzKpr0wyxKiriXuWxJYsEsbGbteYcs4QcwYEIcdgqFM3h85t6
7p7qhuFgkRUz9epkXI++WbAq+ZDgUxZCGzzMwi77Cw/PxyA9HTngd4kUUOFvOY7++yAecDqPjdQr
t6usI2yaQ5c6+96h+N3wxBSUYJ0+O0xFB45B8h+92A6RdYP/Y8C+nhyI8yDnsS7u+mvPJBdPwwct
zHfZzMyS4ltSVjfTCECjsAncrL07tQ1+5lVarT//sPQ/6FnMQYZuW7oqhSY18yR6QFrmoPm6wXFA
sjX1nRxagY3GiVbLSFjJYqrC1E0dYztAe1LnsrJYZ1Xy5Gs9AscYwog9vPtSfxdx9VjPzAXDh1Yw
kRHjpaK68IycnTsMk8bdzBzT7Y/v/zJ3GLW0cyfk7TKyrloNqg2GK/JnoF5oafcY01KfPf3fBmsf
GdQufQRw1GQWMyzw0ns59/SQ6SVUE0U9wtCTIeAjLNEUMVZubNE9ccp4XM60kTGgJlTqJPhZPE8N
TFLbp43RB+nb5/fu7ONrSEs3VThvNgPx9zEo8Zv8ewwOCIqWlaZTZCZZpp7GR9FGEdhXEiHmJw9f
VgwQZL45nf4QCepKM05mwCaHjX1492YgyoTY/6oh46pxYgqu/k2RFLB7Ek7ZssHePx7JC/oOJ2KP
jZKCaQRPHMpSM2OoPr8w7fwnK2yH1Vg3xR/zEhpUBpBauXW+t1pK7DZ4ZBPV2noANdNEaIknTW4T
CucR5JfPX/3cusgIm4lnKsA942RNMAfPbM2UNWGcOT0KpYl+opva9aDIfecxsjIKJH1z4ZrPzVqm
CjHJhO8Dye4EJxcPLUlxSV+508C9RHDzzRb5t8+v7NJrnFxZaDU6PlEGLCK/m8muNqZIL0y+Z8ck
D4NmSJ4LmtynY1JGsFr0hoei1NYG+e3qyCwiBwaYlWeH4QMTZIYrq2xv8MscMDXRjEc/nCREZJT7
sOpuOhV/qNC1ZT8mdKkcKgbBGHwLC3/d1CiAO4OR3CrjY1CwNo8zMMp37ovQ+z4Dx4SHSuPzD06b
H+XfZ3tDVS1hCOYeiWT/ZE0xraI1FGBBro84fdGwjC/MJF3piKCuopTHzKmTR9zdtBzA3ZDKSNek
YOtbyGz5+Vshq+bPd+IIyWbV0jXndNIpbUcVY2GUbpn9VHya7QGJBWQeavRxx8NQNd7eAFgRGPvP
X/fP3QmqSYGwzrGFboiPT+iXiVf6GkEgcVK60xSQIcUzWfNhX+VFhx+NSbfyLu2H5hF/8plzfcJy
MM5bhnm6O5Z1GE7jKHCHmcQGRyiz2cq+FFX09PmVnX0dU1fh1s/bcHO+8l+uzOYMZ8jKyV0yDyHS
6xulx8xQehf2muLPba+hOb+8zslmSzES20M4krsgKRpFEvWOs21Fbq8yIAvQcpO+4n0S5tu8jgbm
7eKrGW2dMjpy+dQaurZbE5iG5spIVwZ6LM0I1HXETmgxBSnvOBsF34N80KNgK00AN61PzciUA/b7
Qs028EOVFfBvFL3QfVpJzpn0/Ac/xQemexzzI2NrlbVPAsc6T4OUECI6dFrnkJztmwjgc7Kc8+kH
PnNl23OgxDPZI4+kl1+0PzqhIi+IA+LjS/xiAEVee2fJ8ZRWmz806NXEV0JLSPox2gJzUw/gfYsM
STviY9wJP/jaQ89FuApdxxrMg18EP1WYeMvYo4PtWIIa5qQ568qyXtS1Hk13HJoJsqXCmksa4J2N
3SaKEQ+IIXgKp+noh18+HynamYWJDaVjMRmoKMOs091SkkyKwTEtd6MUIIAe9A/k2x2IMHwQlfxO
NYLUnjE+YOd5lml0V8vABNLUY/W/zkNrN2bmA+b1F0uDXx8Uj5OSfNNsg7QSo6kWOUkM0xhQ2Cnt
Zaj6T1UHIX4KvPYKU+Jm8NS3ipQh24kP2NroUpnBEwEkFM0Aghrye9L3D1Yjb6emfdBjSq6dtzaj
jIZIKm+rkqSfmZht8g+iJLwyhnYZ9Hg5o0Oqm9d4SQ560z1gmfMrcg6zrWFob6OvbTzFuYUHQ25z
pb+2mbYpBlqPIR+759HFCkOy2tJVWU2IK/AsXM3vUzf7eFk77UNga28f/66zr+u8JugQuUUHoUJH
ztckcjcYnmvRFmwr9bUmb8gbmNM088XQsy0+ix15oTdToN/5lvnFj2FDBNWjMuU3uF1g7gTBY9DH
X6ugmK6bACaP5yv3TVbfmK3zJi2bar6onnPsiHdxJ/FuZXdY4/J7zqCMKQ/D1YURcmah0CW0VIpP
FqpM52Qy8VKopXo1oo4GQ5b71bhrIJde2ZI6ZFpZ6zCVbyECdiQZFXIWldse1wNNUGIj3QvvZV7O
TyZQQ3cINTMlLA95ekShytJ1fZHmLjgQggzJi1DC2aiWrgR6udbWuh3Ce5VYhf51cJofWq4+1BXK
miAQ5irvCrqJQvG3fTNcWMS0P08dBic01bZ1TUDFPJ3bK8JzCCS0MwJnHerBSiGQytJ4QVzu772h
+uoRm7DkBJC4tQNnK1D6bduq3oVFbYYjn35E8G1Zz4Sw+P/Ts2IzxqL3xha8rHiECJBu8P8RSvPB
DcHUsRiiYdxnCeJEI99WM02jmT3nJmh1kNoRjkb7h5XuE+wElOWHO3h/003uKcifMJboJAzrEuWs
VzXLyVbujC7hWsJGhzgHW8sEvO21BLenVMwv3Pw/t9AG5yMDJINFbUPXT/ZhddwUSYynCkJre9vo
ktZ79QqDatEl1bHss2PSjkh/DCI0u/z18xf/cwdtzqup5oCEJtHMOtlnxl2Bu0mLsKMI2k34lZbD
OB6p1q1Du7zu9fR+UhAPff6iZ8YUu3Zw1w5xouwE7JMrLuo8b/2uTdw8RvKJlrCI69fJboF+RF8s
D510hkdueE0j54CK+u3zl//YAv7+tJmqwWXrmqnZ5PjNM8Mv2wg/TIrMJOvHnayGPDW1Y3TYOtI7
9YrS6pcoscn3gK9nkcICcQ60RU91ouzMxaCK56o1ju38bRHGX8YaL38xCComRMeM90Z7A8ZvzgPg
Caku3a0/pwneOIcONu2Wxds/eeOlRd3ablPeOKb7wMANPIm3CBM+CMoLp4NzA8Og6GfzMbETsk5e
KkAq7IlGxm4cwzVwcHj4zia12hsHnTeWMU6UjXz+/Mb8uWHm8iCmG0DO58nmdNtlFoA1FRGjBOLX
y+I1H7UjSIalWmiPHx957KUrU3cujMc/t5WmypHcUOfNOi988hBYNUWMxnNiV2nb3Zh0rmnGX0Jb
vf788rRzn6mlUu4yBGRB/bSMy7ZrCEN+t+tn1sHuOMPnPGgU3Fgq86+lYlzHpr6OVGtN8hFYLGbZ
ysBp1Y7bEFEgkCoLDtzkPCvepZF1ZrvEZ6Cp7N8FEZucCH9/JgZFH7IowvZb4QOawuDBsAbmAO+6
CZt9233VPCJriI+4b7VLQ82aV9rT53Ge+hwLSBgrzclrs4A0EspR7EoLuISJ0Y8KCKwF1cmZ1/N+
28B0W2DQBNcAiSQzfFZpgao49b8EmOAXfedNV8AHbz6At0LDCCh4qA0N7/GQxhBrWAl8ktozk4KZ
pldLnHGIQoo2W3t1dp+YmMiHmSDzAR1rChMDPW4SfGLJ7Gg7frAMlFKsrB540cePA8STsJOAPmEi
p9QKDq7vvzW1tas6kAxTrs6meH8dCKO8gn0MkiP8Tl0P5dsA3E/JOxcQl7zStfIVwPO6mI8BFwbc
/JD+8cEKOZdmNCHN0wE3RTBcA5OJbuyVb16EXi6wVvZIRBdqtBIgime1uzyDRIJp6g13zsoo6rvP
38TZh4vIAdoXUgeLfzKRpGbJ5sHPExdPJ5IqLluNtaNwmguHtjP1RkawtDn3Mqnb1Pp+H8G43Yys
KLPE7Q2aTmgTRQuyg3m6LrsdW6gjzAP04NybxrAOQatfV1533Yvp0hv5c6cyV+g12kSC4ief/u9v
ZIpUbMSgWV2thnvR8mU5VMSevcbp+GLNVs66Tr5XpXU7G+FT8f3//QPnUzBZ0E2hqqcVOR4Du4sD
ZrMx9t7mz7tCX5ZW3oXJWv/zkEwRjJmRPgPle4K3f7/MoY4zbcqZMeyYFoOE879IigR1lnOIycBb
2MxZkdG4IYnNi75hlEOeX3RoTPQKiniM4YGTgztJtrxz+y405XMKM0cntH0xIA+sNQROl6fhc7PN
RxIwbYczZRlhVwKEXxej7Gx3St/sCCZ/5aO8ynT9elQvzvpnPyfdgHUH9kL80blJ+JAcm+qXOw5f
FI2YuD4uXlvKpiAhBcqaJPzeJt9NwC+9Aq6qZ0dqk0GZIYD5fGA48x05nQ64UTR5Tc0gnORknZOt
DuDJL2MXkzEuHUD/AvADBMoSamWI9guTVN7UdwG7CbYEBynqjSq+OsI8pmhr8vfBx7oSpp1bs12K
WCBBTQdEOfClkxrK9sG6saR3Mzb6UQwUMwoGg2oUr2YTPxF2SYJe/ioH9boAVL+oUU6a1ddKWKvS
V1DXsl+iVE0JUh4nrbw3oDUVMpzBw+9hTrM9EKmxynX7Go/xfUdWJiTuah+0BngLdU2Hf+k5DsBT
+zkLOeYy7FUUp4MK1lK/DhgOi9gKYe18+/hvx05XH59yUVJRCfLvkXppVTXP3nuHCivzH96+0619
5dVzSSFlZSurXQZsScTdrqfJuZwfiGpOtiuD0bW0tuIA893mkybw/hhV2WvkVz/aoN5OqnlUQnaZ
Tc+EXVblAyyOu8mseral8opkox/Rd02CHGkDRAn2eIfDyyV09i2eOVNOYqOMVuy3jsElCqu+6kiW
T+e52HD4lgoBH7xUgVunw0mQ+/dNTT/LUS4sA+c2GJpqcozE4C3nY9zv00XitENEEBhH3EZbaEN2
7w/eTo1Wml8+5tX4qhZodbzkIPPxwhlHP7MEaUyG86aZZq1xut/XNZ5qE/u2S5jtG7i2F2D/T44W
rAgnfoiKb61muIY7vtuzscxCuBO8qLlznXvGq+iaB6JoKYwVdP2KuVK1qQcEFDpZ1NR7sFTJ5iGo
ku3nz+q52ZWalmaz32c/9sexu4O2OhA2mrt9hKLNybZlS30n7R+qONtORbxTe2dtBDi0UGmOGW8O
HcmiV9uHpEEd4QRYZ4IviTP9iAbzJRXq2wQLLhKPWjq+xrV64Ux19vZqGm1JejGc6U5XX1ORUVgJ
smqx092Wdl8hGnrym2KvquHBZ7OVJcNqjPzNKKyLuUJnNta89lx51jVLMlf/PraY8vqmNkvGFuEp
VzqjWRvMa56ajZUvLSV6wFm/Cyb1rUjUN+rUa4htm6z3bi29fcCav4gbgYwZ+LShZjef38lzh13e
HMcZgz0YJ7eTWZeAZxPgPHdyavIXcGNr8jpfIovp0g+cBefTazWjtuRb1q3ty505+E8X3sGZcxV3
RpWGsDlgidNtYOGYYZNmVJfKsXuY709vS9evgZg3L6bsHlQ1fspT+3qIxW2InwydRx4ZL1E9vTWO
f1Ay8yUDsq8QdI2n+MLTeWY51gxUNdIwWZP+6M538C2ziTo0SuiWc3X+blnlMakZQKFfHkSbXWoG
nxssBjFbuqXpOse9k8HCyPByvZ4y8umx9fmo4eGZLCCvLgs7eIiCkb8cLjzO8z0+WXnp16uWYdCB
NnU5z1C/VByKqR8q1aN4hWP5mbBwZNY2CRI3fp5dKnw75+72r691Mt6kEsWRac6FMgkfqw49DKYa
pC5OOFr4Wg45ADaBrNE0NoFa3k5F7mDCEXsxSh5ae4ll/TgTfVPTWfv086pi3Kq5+QyoPqWTTzoJ
uKVkIt2yDcHwqNtaKY5YYgMQ+kZDsRaKxN7ZF211/CAfI9FMaT/C5ivezUxzR4N9odWBXYmmbR1o
2zJzVlnefRnDN193VrLOUNI5O4EHm5KLPuRuk48btZT7oupuZQr0RRk31VTfKn15jAH4kN/LsZkT
WHeTduPWaHGple1PQtePXc279LPbIYNgknrTg5XQKdElkUY5Ju2r0AFhkwzTovgutkHM8Sw3iUpO
PfWFKJuvcW27FcgyZTTGK0Daclh2KiE5BkSadYkf7YNwKbmUtYlKEjeeubPRBDmRX67TAaW0mr4W
SLOoLNbkYDX7yR8TWKgZ64hdkuSTMwLBC2xMY9KBIvnhjicYJyitlk3k9wg3mx42HaAo4pkJiGjj
+zZlk2hIwiHB5yf8ipm6jywRVoJ1Gwwkw0MWQjJOBXtBCMOLV6KzjqSxyYgFEkpxAKOHR4dRP4ns
AOp8aRTsxxx12NYZS6EFNS7GL9yRHSTjd4k9iODVo/DE3hLVexfmB7/KDkrdoKXw0DyZWNrzH7XQ
nvUE32IW50/RQMo1yhob3C2Ng2cHOJJXYPIGUiwDN7D4XbF3oxJq1QIOMAJr3SjbeUgMdnmQo7MX
9oiJdA6EZR4Akr5B37oxYriHXnDdh+1L7vgDkbPj5vPp8uzzozmOxuRgIFs5ObDaZV02o82EpNfe
srKZkYP+bixIvEAlZI72qp3knku8MA+e26RQ/+D0ipgCrdLJy1rBCEPFH3GR0f7RVHmbxSn1/OzC
THR2ObLYYdLhpOQM+Ob3qchEHAS8XmZuP0q37Vs8UZDgU9y6VFNy5HRAN4ODrPSbkFicUru8Uzg3
47OoOjafMVXY04OjLNIyLXqLjgIejqREcdqif+8V+5q/JpkeM5otFp4/3TP5r4IQxStIxGu1ApAs
KD62BPI0TXUX60RqCXvvpTodLAtYskcQTQ85c5FqZIJHtef6SfaW+819G/g7uOJ7OXbAFEib6qwK
h0JGNd8nKMTHQJz27XLM7aPRgoGLmS7bce4RJsqVXkErDcbZ6aSOr0Y2udlE4E7gXGnSuSU6GSH/
m17HCHM6DPjkei0cI7wvi0MlcjTsJqYBtZle57uZQwbD/zXESxHZTxylCCIF2jCCz4oOFbwlyL3s
RL55So9wYe7YBcwbBhy9peaHFGq66EawSSWrIAKnQBWqTp1mqUedT5UBjKMGQjjxwg2RH6QQIFBv
kuIdIxVgUhU299CB5UcY0fsmkQaNeSyGvlyPaP6dgoD0kqkTyiYcCnqPTmfvahUTZVL5i3bAY9tF
T1NcQN9IZ5E4ns/Q4wVmrODnz+C59dI2TM2R6N0YqvMz+st6Gaq1lWZxl0E/pMekP6Z2sh97dRNr
xNX8f73U6RGtK+AN5yAf3cCBpJjBF86osYNJvOob5cJlnd0l25yr0KUgR+M49/t1qaVe5KVZcV2x
Wwek6fnZKphjadm3R9r4VfOJF8PJDm74wmWe2/VQpaEkxVaLc9jJrseukBVkCdPLQNsXAnqaYnlp
mlsnkHut4P7y588/2POvaFHJn4NN/6g2AKdG3QLH0K2iCgNYdYQq86p543OeVO8NawhUp9XnL/kx
dZzus2Z9LLVO1MrOqfhnqguo/iQouNGQBFcmIYcdGkfMlpKgUbVaTI39UMNmIguuTx6EOJYxFMdq
ZI9Q9XOrL8dj3hwUFqoasys+07RhRxpOGzkibbCUHOoEySNOau1jRG8UujxMcdPWLhz7aqqmje+R
Tu4InrceVxpZA9S29x0c3SXPyj4M4UvRvK2vNO+hSjDGNTDhUmm4eao/DrK8y5RsXHhUYhE0L4Mm
gCYslXipk59AbbbHdTy7z8saaBICQELC8itOn9kVHP+vkYA6YQHH+/xTPTtqGbMGrSBa02hQfx+1
/eCRlRbI1O3L4j0ZnyS0kdibtuDrbnVz1bTLCL/jdKmQeW4AwQOikElB1/zjZFB3yhgUuk36fFC8
RxO3T07165g0r+mswRiq4gD35/j5xZ5b/ek8oXhX5y8fu+tfZh5VVjGCZMiHMUtIDq7mSqLTmpf+
Krd2kdC+JHl5nPcnn7/uuRnvl9c9PT9Hk5l0uaWmGJuHjUgYY5Gob3tde67y7vbz15JnKtSkENuI
xDiWMiuclG6bXhDoQSiTa2TR/TB0/TJEtu5TjdWrpCHGpfhpEeZG92najGqAl13AzKBuqHGjPa92
FlbtGv5bkkM/su3hS+QbB1iVQ+oBODUSRH6K9ubbeLFqE1ieZ32N0EiudB1Z3kDsXg1jMIgA51jT
Y9OCNJniB+ZG2L2Qp9ZBtmVPiy0at0mNW5vktucPc4ktIpXYJ2x38jbOcSOVxF8vNPDXC05eFIxz
9vpKdiRmo8YSQt3Z0zZ+Z5Fx19Sk6REMiZRqlVn9124ye0LgOPZojbVB7nXrkRQOuBb4JZkmLMEN
jIn4ytdhCMfGcDCTYDfvm8vKeBbsiIeasUGkwsoPhmfTn4jBao5R3t4S91CsnFjZD7G16sHPhkrw
U5mqcWUFzY6M2ebWqgLSojC/ktB7YYk599DIOYCaxgNP66moM0mKGt1lQV294HSVG88dOIpGNZ+t
wtrT8H1uiCi7MNPr5wavRJOBG8KhVXw6njhf+uQWMkHYiXOrA7xHduvpS62+KiHhhnM6lDa34OpQ
urYXEWmYerdDGEWuH6UPVUtbs9Bp+6akdujRz8wrXtDbE27VTTNaIt7D4oWX0AJUB5u1SjoswJoF
DeLz5+KMU8DEY4HOQ2e6oVZ58lz4ypigqUxgHnnpGv0UDneVivdQabdmylWRv1UsQkx9ygh/PVYC
wvakRJg95lTIfYyIimw2Xcss3GQPpOqh38LqtCG1ACcu/HYiPZKnzlh7tgE8voB42SgEUCTqHA2t
kvsadoH7+UV91JdO1kR2+5Y2b6YE5Z95xPwyo0l7FGmjG4k76NGqpKgOSk0cm5woi0of1pr0imWe
gg5Pde0YwFfgDJ9h7/XJBmmyeBPGHAOgVopAXJiHzgkxEG3TOpp3Cc4fhVl/sKbC65hsCxFct2Hy
qiTlIcgxRlsmRuSGjJMKjndtDUfgj1+CobmxaH0tOo+TZ1M7T/06DbL3JuZGQalH5pa+j6QVOD2/
os3EntAa1D6m8vPCZ6qemUHRRiAVQOBGY+e0q6lGnm9TNkrRZ1cEKcX4/dqRacNTdyQ/oxHh0x2m
PNz2wU72oAfyKJ5upAq7oQ/e1LHUv9BAo7udQAwyvDmfsy1RvWnjqz/xuIzJd/Ihs1WfNV+go8I9
IVlRFtQ4MpunxQo7ZRnBVSW3k4dthDpuifCeyQpAZZY7bhJLk7TdjLOUMHa5TkKOEVAXnjtfcFOC
HQA1IH0JBYqum7mm3js+xfvnujQCtIZSWallgfJUMe6FFT5nyJAWRmtqi75gryQUcR3LH07PFGxH
7ZtvqUvPYjeTdS5CtmVpf4NY+u57/m7wYT/5kbX0jfwwryed80gM5rd5U9gkxnNdVUetbd90en30
zZ+7UNfo/vOLDbU5Buz5+77byqKhQR7sodZ3Sz/sf954qnErWQ18M4o3VAuxpFclkSnSORCHzPER
IiBTbAfzq2jcKZm5o6P6LcvHHxfGwrmhgCDNUBGtcKg97aqNNBOSujFSd4jyBCyksQDve5/69bDh
PMfnE8pDZyqEeM7zFz6bONUuKEvObFowCAp05ta8op8WeIm7Lst03qDJnNvXJ8WT7YAY7mTJZ4Oc
1JVjuZrwkS5CWMuXnuIzsz+lEno6lHHZIZ5W3zN67G2fhpkbt4RIFlnkmjkMMwfQ/dIosVflmJGu
hfVg8QysUy8AHlq7XpGT+xw0YqNn0a3XlvrWGOcIwE4CISSXS7W2XTt4N9AylwQmHUNBcCh7iw27
GvaEVfXvVex//Bj+p/+e3/17Sqz/9V/8+UdeELzqB83JH/91QyxbXuc/m/+a/9n/+bHf/9G/jnnK
/336I5v3/PY1fa9Pf+i3X8ur/+fdLV+b19/+sMrQ1YyH9r0a79/rNmk+3gLXMf/k/+03//H+8VuO
Y/H+91+vb9wCaMTYnn80f/3nW9u3v//SbG7bL2N+foX/fHu+hL//2vNr2h/xeOYfvb/Wzd9/KUL7
p0TfodN7wZ8699/6939/Q/6TWtN83qX7yZlsVnVmedUEf/9lyH8SBSE19NlI4HUqWn/9o87bj2/Z
/zSlkPilZoGeqqFK/N+X/9tt/O/b+o+sTe/yMGtqfvF8PPltAcQwMO916fxJm5r/yapu2Mx8YmIu
QsUX0VaHU1QW2rK10cbns2Vb+tQvJ1BYDo3uAmobZdHAVYdDqCS7iA35lgZNR9B05K1VxwONI/Nh
NTSQrml0Iaw2UvBnRapSNRA47aKHWGnY+w1pslTtZpl8ZCYTqrxFhf9e6etQa6fXX27Jf67616vE
8fTndfJJWR+aDN3krHay0A+1NVoxQOKtV03aVW4164H8AtcrEe17HGx2LAXQkiRlN6mo1c7X+Ds/
J4LGYW/TEXjqZpr6lHnGbrLUYgP9NgV2E4X7CKJKYHtgYYx210rt0W4cjrBt/pAp6nczIM7440vC
kZ4t9gCNXCJop5BBZvY2VIAsOqwmTRZlq9TuUjCHU9zvlSTfjpPSuuGUlqvRGaqF6uk9iQmxz3s3
X2Pq0ksyayDdqdVRKIG2s+cvslHKHdXJRs3U3ccXStHqbuRMQNjj4b//WjqsAlNKlYW4hWVNioJr
zMkHH19Q93Ka0SR8uRbMwMeXLmzLneF5B8TX2tqzmpADjZ1Ga5rBX0HUOfp7lxPLO5o+QVRV0+zY
+b7kKueAKNCbXdDymRHJ7S19W1V3sAmA39nyNsxjBL1DC/DJaMsZ7JBMPzQzHVdNfkjiAY1aHwg0
58m9TbDIrshTb2faBhm8MdzRbP7j1Kjyly8ff6fAxqjN0XGLNAs2oVHfDfNP1Qy/2u9bVx8IrooS
YBB5QpBpDO965Wj88CIHErCFykxDRxJJOfPiP/5rnCZtVz/HStmtG60dyKUn2dfPSLTAUlT4E5qV
sQ+6nUctdVfzOKBboaoowtCGzD1x5kLaoMctoM7S5xPRjJqQZA1EHn81qTrpiX57LVmhyLboitXH
l8JWWfH9PNx3ihXu27wesGS14A34q48vvj/wzXRS1tIyDpMaKED62lbZfXwpxE8tJ0U3yWj9+Oa3
Ik46DnPXtsWgKlVyG7GZWDvMB6Are7aQs2GQGAj4Y7JddSUM/ry6Zh3Pr+xQ/ybsr2pbx6shAMsz
Km29U1Quowg1vB+G8pSTFQna2462aAUXKaLyHHEhYVNThPxv349TtvMdArLzTmjYr+WTtKN07WWR
uqvJoWnSyd7WURPss9G314YMj34EYjSxEspzd22qhbsqjG+SNgW2J/1lMJTCpa8IxjL2XSciK00B
AQ5UT/LSoQ0TLx6acaM0ePNUBcOtUkIsrUZiWr1vrdlq68kTAG6sjnaZn1c7o+IZGlSf83MJpy4f
8rnsBRRKJvBJFRvFc/7Mv3e23C59N9mQTCurHVZBmQxuM1qbJrDMXUSSzjLtiJFXZ5S0Xq7xs5pr
rExXnl3vIaZjWSqapypsXu0pUXZD65JpqG09AUu6dbp9S1rKJgjRteBVJyFpWXRmsSZk5LEkoGFZ
FED868akN+mYSzNFg+n3cmEnxVejD4y1nmY7p7SI1fUDMnQVI6ei7+N9Q/ypY+Gfry97yjjUrIc4
mbad/yMfbWdXzl8Sec/EMW5jDiJExs2ZfvNEyYJZumbarbzSKoEfpwcMMs6cAIxJy2x9okyPVVKX
SJgsyDI5hLJYwKrFpGtdWQTirA2UcEptgMzBoreVPv7HwdgNcba3m/in9GP46tmujT1lFevde5Sr
6zmEdy306LrWeiKLE/mCTOkqQ1uwVv3kych7TFh9sZhGDwApx6nFSK4Z0fUQEvXIfuW0BKisMLpd
UCr6VVTGRzLSF6I0HjOd1EaC0jZNW97mc28wFd776DyYfkY4HpNv4S8/hvmYZPh4qnpD2CSgdNVe
lQnWHl+SIlZlTr8kz5ohXNkvij3NwcrdKnLMhvHQou2rE2/ZEuQNGhLsn12v/Vp/8kKoBcwT947x
VGtwhLuENEaZz3FlU3LfxdATdOIRJn2c+TXpinZpsGp0stMVNaOs0rpREKsY4OCoTGVr3WqzcAyf
1TIC5b4cga9xc3orttywgPnQWu0qUQz7KpMwyqpRd0vYOFuzZXhlxn0ymLQNbfUGTdtXUCNR1K3r
sHi3YZWYgtw80srsZTWUZGRm1o2NaX1M2/KqbloS7ARqxYJ/Ac0bqpShBCSCg/3z4mmiT1R5bHbr
FXLcYi0GUjK8GHe5OsrvHA7WoRJ7h8mvUF35qreUVjdHuJBxG29LPZYo6pKVNXn5Lg5mPQTlOEB9
fVMQQkUwyIKT+pfEI9ooJ8BI1wJI1BJKHLvmRRWyfQm66rtTBQ22ftCWyqAUq1SJ5jwqGqyxYrsR
WMTA6MeVUOllZUGrubk33QzVrCMrY7BxUJYMxJxUmgfOC8QvWxOUcYr1kBEK8uQkLkKCC9ec2Xkb
o/LohNhLp0yBT0lyWCIj+5ZK9o5S3pVQkqVi//A8n/8tSEavdSCuNj+vNRzunY4cPqcsVoQYZIDG
odQ6knnLEWSkltnXEPq8198PPMwLO0dDHQjvrrf18sEukhvTaVf4kMnTEaQwVoaynqeytdHkXwZK
xo9Zy8vFz7YkizC2+24RcpxfdVV1N5Fxs8xj5ECQ3bPYv8ExvuwdDVLT0B5I7Us2SlvkaN6/WY31
FJLkzYISU/IMGZaaGStLlRj1q0JOG1xjCCzIL8obbn8RRgYZ9XZLwg6bQpXCUDnW8XXJqek5yb9Y
wb3XNP2X3hdfyeDBXTel7QotWZz3lGGcl4Rj7pWZAYdva8Pc6KOYaCU4LxFyhZXX9nAEU5veXJ3o
d2kAKTX3XoIwFQjTeoxCEfEgnfkzcdiZkFN+HQtMp5IdGXuaj9ZmcJVo1risnczeRgWC0/qnEjfm
vp3rVI23aYSlbf3WWGUZTLkpNPPXvDYqxLvdfHKMpEtyBMWH2IOYkJCtQTQj7VgyYyrfb64dWbKE
HE091V2sutfaUN4InQ8mjEoSueut6DVXg81/Vat+/20E3tuL8Unk6VYM7dxHUOi3I7iIrGnZ0VHZ
OwVEP5m81QLYG5KdF9MizLBARmyb/4u6M1uO29i27RfhBJDoXwvVF3uRlKgXBCmSQKLvkcivvwPy
PTdseod9zuN92BXbliUVUZWZK9eac44aNLdFIqHRVzstg/oc5PayC/3UeyWWDFe3r5NjLRyyLXsI
d3mrCFpcyBKLc3g9xHWMxNqVLi9gHspr+DjtgKagK99QcZFUSe2e9e986N8AX93nLqPVsCjvHAJ2
i6Ks9j3sk2gKnTLCnNL/rvOS7Ah+CgcVmiUm1m/wFMi6yNND5dr7lugzL3HufaKVdOVbx7IyrSjP
SXPBCXubxNVxRe5y5YVdFROmttL3cOBWH4rZfJt491oFHlwKAWZzvg48xtb1QITfkIZ7EY8/VQET
O81/YMTfGH726g09UbeOfZqMAc9+WW1zD0dJUvZ3Vk2fXsyk6BbByGy6MUe8o6dqjFtmHkJSOKQM
uYqRwVNXfx+W96UisDGpvBtM891hqlCWAk98EkI9K+X/qJr4Wy0KsQmH6W3wDH/v67I7huq5qUhl
V05wtJf4IFMjqrIxjQCPRX53GkZWMLjaZiOscmv3jJjtvNWbGccmcaGWZDkNe3ehcTlb0NYVxKCp
SRAOpN6+Copqn9P+StpwN8ZEXblufyG57LkFXO3bDnGSxF2ZFggwAFZXTgWRT1WCfHdHR2kYfNTj
69yLJ86bgx2WIHXc8bMR06nVCIO0nGGoa1DJ1Jyf/ljM+6SsLvZMOpzhhddhnVyM/B7q4/zQU47V
dueR/qwfLCEfso64JM9MBkYMv3T10owDsekxZdAkPL6HgIbd5iElb9wozKcyzk1iT6qTCT+NTyP7
3pokyHlopLwk0KdqFUUvcbdJB1JlRhOhUEu+Wprw2Vr6wrnf3Mf5jeWe2iTPrrzGfput/AEnj3ko
C5ubnCuv4yVY9m7u3YnBmZGZt+zDrS3YUqqzqWdyUBJibypSA7wQToVP0j1ta3VoG3TWuUtiY2xB
KfMZCw2pPImc9ATgV1YUB8TNY7cjzTmBtETTCZoIQHFlUkgmQfbUMue03Xk+ddbdTN4nUmPzycXZ
dHAq/yYkN4sN3r0YjSD9coriZL1VuWu2PfGbsSfTg9+Di0m4citbb20arLsm7X/4dXILZ1TEdbxp
SeDadSk/tCqdPbD3bDuYusDKHv507EZc9+uEchabsg71tihuK9U+4x8iPtk1VNQlLjs5rQFOzI+R
JFE7zLcNJKTDCGukashsYKhOtH9oPKSxCbYQ7uzBCLtyr33GXV3nPObt+kjZCz3MRH3cLERpDFu/
Irg+zwnKNirvtjZsZHgFNfHYdzdQP7pIjcz6hBSvSTWpnW2JW2B8lG25dWkN96nw7GtIsr/iZL73
s8aPPOD0O4fI7F2e/8os391O0n1xHbKQzbTMKazAJ1mqPlfUu+jfpYvUcWQknmCbahsTJqvj1aQb
YkZfGURsjjqhckwsVF9yuCkqm1IQ2q+hPsdFvsySHOpEWM8Qlphq9+cxnX81iEpOxnJE1CkPIdgw
ItOTaDdksr7E81qUWADM87n4NfbpVViGv2oM6GCbPCiZNSiNEXo64IPQaHseU3iLpPjij9nJqj9n
CLwQIqg5cEDS0DrZyUDFXRKCwsT8F6bMeUeG3Z2BdpoOgLuzeoLKU9du95b2Dp7S7iZgf19GiLxN
rBljjghnupgQBZnJky2QoqXmtEaBWmQCMqSPgpwS3i9bMhPdXAKIyw/DkDLKUWTweWEH+yR5qmxJ
1npY71D6PDRV82F744fgLuKU8AbMveMvPyfVr0m4Pot+/lmMwTfZMa5Y8UIZWkZQPrTR6zCODO8n
OvmNOdscYcpnqhkbzLz0sXe4OBR+hTOi/cYfTNmUsYEBHP5h9vNqlA0jSxE4bgYUeQOQzP0wKO9S
Dy+ymKtTmaxwUQMCoEegicNeZSYg43wklsCtKIoS4GueijIa+WTCkgeRak5/4pDBX6ZR3cLfcNjd
getyyq5aSQMRYmRSYbshyh8iyrJtrRgCaN08mmQS7L1S7GjSuhEGBGrAWN+s/ytPBQx4ZEPIotKq
gWhI3icN7O2kYLQvTbMZvTRayC5NzfRHbRScr0Z9KYI2QEu6WonKTa9qXFSK5UBZgI2hAJralGCN
mvVB5o34HlxNTLK3pu+BVEAG4YqYgNOcYYnbK7YAm8yOUPx0NHkvMaIu0iMbBjJmyx8RfhZp/q2R
0N6KD4NeABLKbJPZAmyp4965RFqs9Lhg47mavILSJASgf85qnw50/MQQdtmpMHisKCIju4sbqB7x
vdFykKk4jwhLGVauz+3q0Y0NaUb6IYSsPmbEry+AWRipkPq7pkNUeU/IoVFpJjOYVIajKaaa6c2s
OBx/Ed8Zb2tC+oA8teDCc5iumnMiUUodY4/nFs8mi60m9LqP42henIW+W8uNHG3XRrWeu9ejLQmY
sEnwddPkEPfhrrGhBYVe84YjndlqKh/idUXihicJtskuZFnYhyVOaZ8IDqTsuUmc52Ky8gMylatm
Nn7NM+m78fBTpnorG//ItOW6I+kzX67ZQ6bR+OaiSt+YsnxcktsGwpgqYf3GU8h/Nh/FGN90CpgE
Ue5xHtg/MVPa0x6v5vxJaZEa7YObwR4MXKUjsvzsKCbPrs0D8k4Nm3vIpZuh5to8QKr8J2VVZxDT
a9J2R0eGdZV5fHYIvIvtwCaqY3Y6yU0AcBn4OazF2zn+pK6abqpweWiHOGFqFpNoGJL4bHTnseuP
fVhfCYdqvqgndQwt/WS36huQ5NshcMxt6qWkfIOjqQk3mhf3wS3aZyd17glstt3xGbHfbW966P1I
wKSm8FVxcfz822CzWiaq/rQUD2VHbopf76oSfESc+JdQcWvVhPhlHAxF/BJzuzFGSatKMQAzIpkO
HxbYs+1sVuy05Wmsx2NoDLfmutbs+qPtqu81cr5IExXpTsMvXYMjyoiSiriV3w1j3+ymcHjsKvEU
W98Mj4hgRjaf/bCQOc9sXRqjE/HtYXhWwl9OOvUr1yTUaqjoE0gQC2qnMmBe+D3sX1HabxRsiCHI
sR375EfryROSKtSdaiQafJJ3/Qio1vsUU37j1zm9Mit5hZF2F3PjlHVz61XOp2GU3+r1Zzbm4cmr
M+BVbOQBsm0Lre6m55OK/NXDKor63EJ+FSE2j3TeT87wbjnqVPAUbxrzWiVQ0+ysOeWUqVHVBfG+
q0KCiE0y6LgH74tGznvV0Tijv88NpFAY2BbNvHuRtBABeJ8XKsl2JgLAWnkChPBiqjJOiRF+k9wV
7NbklAY8FFv6CJ6NQHNtcekgXtsrl/GETgAoQt8QdJybt0mF3NRH5hmDW3IHzGaBXCKFo4LENjTf
ecIqhSe56mD7faGtFyaY5DljkjvkTXVG6JIeJTExW2X2l9jTUGo8PtBcz7/KwQN6N+a7oMbd2gBa
YzsOgJTIjOrV5E5HjG37nO+tRoKgGiyxN6XzHLhUNMYEnVM1BQAACIe2AVSwUcZu4Wu0kRNYd4ur
xD6YkDxIlOqhzr/3GXBHo39ogeltvTItvinzzEaEq7ony3/tPh3buv5ZD+VTyOh+j2r2nWhMqon7
wkuvrQYX+VJ1EmnbpK6CtHsf0iSMHOlYxF4r7HB2Dr6SIp9aS7+qMkRHnhUO4F++CG2w3JXa0Rc4
m1ujFNl10+RwP5IS4zZnCDtoOQS3aZpzxWDUtMGG7x/qxpO7wk7mKNbWciTMtFTDjdQDvTSLkfjo
E2EGq8KcnWtkdA1J4592CvwhHConKhYalQOlJT+3TdMWAerYqIx6mnZzqB0RzfWjMMd4i4SL+F1D
Nptyyu4WI4y5gajHOfVpOFjSZU6kd+RKTTv2uGDTVvy+Zp63SRVXqD6nZgsCVW1LJqWhKNOLxBmQ
ZoTKDtVyoUpm+1pIgu797k2W6h1pfH32K/fsN8VdUTFqnvTU7JvYdA++5827OPPfOrfd9X4QP1eB
feMn45ui93PB0Ea+oEe+s5oN8OrogWMB3XmJUbsEXZ9dt9RInlDsgnX/muVLvJkwjyJdJJyjD8qP
bAEDR9pTvREBNwJohSSYN8V9b1jOtUdmKMDWfJ9nVnHgRzkOqmge5o7FrTybMIN2vjGN9DmuDHkO
GvU6ZG171VXkawf46berQ37rD/HGNkzcm/NyWtTarHTGyLSQrYp+Z5LoRDw0VZydkduI2PRWtn4F
rjoLWbWED48+0nKm4qRsiTGC97g8LDUAReJ9MrMZ72Vl7sxOnDgm2q1rntLKcUGUfHaJMV/x4b3P
bQZQq9YMM0IAO5Zx5ZuTvPjBD/RX8QH5BsnzRquvx959moVd34YN4QRi63Bx3oflwTQZJ5RJTixh
zagpgKF+VlPHCr2F3jec4z8iWb0rWrM9AT6AIHqzfUce8ZAs2UOzpNeDBoDE6ZGTJp0byj20M5+o
zx00HNRw8ORHO5TOfSPGJ67L8TkOPifiYAuVORAm4EU0XOkVscHnxBjr3SJLvTH0+ODUyR2to/nA
VoisdQi+EW9M/rkOHuOwSiOEJBDqZvkhcxwJ3JG24cIRP+PsmGVKw4slaYX9a5XbwWGdFoLyUe5O
muEP6cFBHNCtxKrpNwXRsqO9JD+SmBuHmTvkqy4VQ5YUFIEryDuT8nvDlGBPkHWi88uQ0ETVjf+C
K/Ohz1CjhISC2sXKFx5dm0jJzYhEi2aEvyAta+8z25y5A+E+svzpKAJnOU3zlT/QxyxcEDZNMDub
NO7Pfk4uaidI1sL7CdoD362bBJhiewg4NRC6wo/Jeik1sTRwdAcgR10xo8HUrMn2xj0bDvqELMYq
Q58x3uB0vWquc8YSDz2i/tCnBe6tt8kUDo5OyEIiMY+k9bT/cAzeZ5o1hBED/vFM57rDR7mdAv2r
7NEcj0F6tOP6UoVgMmYbnUhMf6X0sGnnLntiDw9n9O5ACtcMlxy9FVbmMcizDHLUqMpTosMCSDpJ
Tfxct2xKM/6Ma6sEdNTCjnUW+nX5TazLX1yu0kMmEwAw4atqcCIjSRe0ElcRryTFrvso5inbGlLm
XMDCgTXo+DBt77rSRpTRVg8IZEFxLTbLE0h5EI4/E6R4U7+YaNyC7205vdZgQ69ypt1bqLAu3yZE
TjytqWw75h4NzZ0BKRO9pduca/Ou7eNDkHrm1h6A2tnDcmpWKfaEdoQPTz0CrM9TfSNLp9gzfhvP
lkv0NUeJyKt274eLiGxzhdmUjKXtnuh/lZAaooFXFk39bTQk+ebzMXRAmNBYLLZTwyZQ0p7JxrVv
r6H2FH3q7POYcb2nqnz7UtOq/p5OpMAZ/bjrTHKk5FgmN6XZzJdhIBOwIwQcqzwnPeidOK+vSouE
Ei3r/pS2rbUVcn6Y88Q75Y9Dkesd2eToBezyEvMl2Q9mivfGMsT9koWEcoRPeeH0hH51YtuaqYnl
rD4IYTK5MeUvyga9HQIJzMi37/M2RthFu3kjLSqQZgI1kfnlQ27MFPcuQNFZjx1jffKLujp/T/Dd
RdVA3lox+DwXP7nz82LeBRPamiJzuZje69LxbrVsRFRp/8GF4oEaB3gBF0I27TGakEyeMeD+qmYK
daVW3JkQyfd8uO3Gz5ja/F6LKrzpDb2rbDKQtFlvlhy8wiiARCLL8tU3e1raIwn5Lv4Tu78dTeut
XJZiJ3Pjth8nELbZSHw7x/NUDMAqGtIlWlC2ztw+d56OrITgvbmybqsiP3TCvypIpZdj+JGnRBjm
p9JkNTVOayOfBzlRO8dkpgYcLTiEi4D1yk5L8U8k4MEiCiV18nA71BlpjEBVLwBr9+P3TDef8IYp
kQdwEZ39AhC0erehyLolIr+uBuALvWK2xwOkW3LfCdVNm6646NLaNoZK99r1uRTBYJpmmPcqCFgA
8aZEQRMZ2sSTUAd0pCVRx/P8UMdsP4OKMQCrPlp6dBJg49/8JcujYbLEtsn0Nbh32vCY8fZyma5c
L0n3mSqvxjHHlsbFgfGG6rYLeJ2iGaeLlevDOMLqGtWPrup7/JtGFQ2G3CkvNa/yssaTWa75CeRw
bRu88ZeZlDeupD6f1GL8pGXsnOdS33szUcnTrN+oNgyoAa/F6GXRMK9Toco7J6YECloQGyaUc8id
jMNvsUrQatQ3HiJ9s+/krpkz/8ajXR4vZJBnk13cqlj79BiGQ+vsRO4dma39yroBKguaOeBoBi0x
rh9WjHs0DMTZ753T7DAJ5q/v901VPMhe35HiMd2SLgs0z+fjzFr9xrjy2neL7EPjTOWOx2EGuSjl
p6DA6R9wQV2ZOMwa1/Xfsh4RwBjk4Gfr5MZ1Rs4+Mqi5Mlq7LLf3Jq2ia06NDbO24dbzOj4+iyWd
t9ed5O8EGef1xPzQJHA3pRjrO5GukQvSsHdFG8jjFDdHpu4MjQVd7UoBdgpZuYZF/E5W3bo1eZy9
6Bi+ZFeFsvJvPvJRqYqr3y+GkZWA42NuFhMozobvAmRfONdWz1QyL7ak7DNDl9l47mou87IUkslR
UF+0H0fgw6e933g/Ze0zu021fReaLbsmc0VUA0wi+ta8DMr9kQwVtkx4Plma3FZuVn4vCz7rgeF7
RYjLJhlcdCTrpNNiXiUQjgJtPdvLbceI8BwGFFwLgbrszPCXaZpUlxHwOcEdWOkWf9c3obGlU1eO
4dnoaXrhfTy0rmdH81QPkcTLivrEJ44iV3j6yBhWEIrdWt0ixa4BpRh7HdrzrqUMpIj7UJVmbkkf
cx5HwGQh0wOvSUCQeG69ayyNy3ahQOnoEDnWfEGXgnunKg+JmLKbxAgecrOka60ngzI5pHE3ODS/
POIhGpwQe7lODvER9E2+7EZPQLyM25vfL6af7SQossm15clpHATHdmoSssk2S08OvFSYdd9TKipv
mQAOxnRx2tRelcjxzWj29p0q1iQSNYMRo+VqT9h7qlXLHPj6pF07vLJLrgJV1d0lE3BN5Z0J9Eh+
qIEJCEyPoKrE3kJPsCT6MmTFc9K67pVIZXJg0k66k1m8Bq7T7sqiwTQZJMs2XkKxFXP2HVEqquLc
3LWTuFKKjalu2pPxnDloNxoD4Dx95/koew53YccsMj2lh8JSTN6a+C5RVN7JDBnLCif9YBdDEFna
vkrG3P8GSfxXgIJZOM+NTVnbGOCsGtJRCau7yoaA+CU+HzsPD9Iry7Mj/buEO0InAvDVdtlGRlsY
R1c1n3Yu3/3WDPat6REL6HfOzpXL6ph0WAK6bg6ab1Mt3LeiDBHalBldTORnpuFf9R1SFGLqTkHu
vVRS0l0awuux1AneuqOVVSjfkeMfxuKptQDXI/4SGaYUN7llEsKNrgpO3P05Zdj4GcPuOp1UEQcJ
zcJ62de+UFFfZsdG8KH33BY2xcRATXb8lhFujFBkY+vkbmRARvtu6Y1D3yIPrKDMcYrddDMS9XTs
L4kWe1SwMXZSMMtdSg+lGTqHom5b2AGpxkS578WoeKcQWES5nBgDMqymPDCY7O67+iGRsd6HpMkd
zWq0tsZSvXhgAy1GQ+aUX9WFy7ymortBXz3MTq5dlT/LQnDbpgcUDssDV/74NGRMY6wQgQN2jaiJ
u+7BD0zuSv2JbguO02zmmQn3PNchrXjGEdyRR+pbc7nVaRHiP7+v+4qbkkrPKXK+AxlIdLjnHmkv
LC/LQ+8XqI0mrisqMhO4UzG8eHlgHE2SOeJRGretS0B77LLv6pK2mRl4uxosxOPkgaAIGn3vqF7u
bDtGhVlPxgazCKUbFuxylDEs5Oqkmkwe5OC8h+SlowmojtNck+/hdGfEajCzKus5J+NyzwV+OYfr
y+//55gjma+k1KJyNKd+g80NwLHqtzk6+vPvl99qDKQJ8PkKUzGETtEYdXYGVFugUjpz42DgI2sK
1pT7FOqwamiLiG40cyF+6fev/37pVUskuhE88dYZ+WZ8oudQVbQ+LQKX1n/6/a8S2tHtFM7HbJW2
SQfhUOHXe6fQDKnYM2jE58OeqnOnAdOxKYOOXl/QFCIAydDhy9nmxreM05kO9/jHy3Mx8EMHq/qs
MrJHvxuHfTbB/Pv9r8hEnP9w0vyvtNT/A5X0/0xu/f+TlhqLjf0n4e7ftNRX9Sh7+Vqh7v1DnP1b
gf3H7/pvMXXwX6s3L2SpkHC+6qn/n5w6dP7LdAIwC6tu2vpDaf3fcmr7v1D8CjMkO1vg9Alx3f9f
ObXgD0SVjz+BvBPU1tgB/xdyaoTEf9VTIzizHTA8mB3QZ5Pg+sXELEEqjDXf9VPlTlxD0j48BN3y
2GoaPguzT28NL69SdvulU5GriLwRBQqOFo5xSrskzcla9Tl1Qi+/ClCkHKr2Wg2jS+R0+cRCpWib
rW2NGIv57dBvhyEIDnHT4i5Q6am0mOU4VI60vc+e6F4KcGT7voOaLBuj3Y4dw9bue3Dbp9gf/K5f
7eoDpe6PwpN6X2U2JhoYt9mEwAnIASOy2L/S4TzuFWCtoCnZAdqRaehoHrC2hwi/eRNt+doWzkjE
fffY4b+lTORnJRYavKRD4wqP0Go13NAeoIlQGSNwjsk8jWiuCg7onY85goMRqjF+fS7sxWtT8gd0
zXJW7VLuEVbU0aJadbECtI6rEDOYb7ulPzJaNyNFF2QnJzYGT6GHeUmtrtmGIM8iJwNcGjAgAsrJ
tLKk8xvNlp1sE+5GoQMouyQYnjpRMOQ1An0cUXIHid+zCTk/l9y1/81x9vcviONgocOBvUZZo/zn
C/Qnx1m2BN1EJnVzauzw0RysKfr9UpD0E7leD+plGRFYFOOtOfKmHJh8WhKq8vth/ml1/QdZ/Bdn
DN9VjJC2CTSKIETiJr5o4oVh0fTP8+Y0GxhzZFO92OAXumNtjHeJKJ+MsPqQTvFvT2BdAn+yHKx/
rY/Ij7hLbAcWHre/PgE9epbuyQgmG0fSMwHYyBd7vcsQJLobBtEdFgP7a4bmE1wYfGajx/QVz8OZ
H8M70Z99/ufn8BUe9PsdkbBqEnfO/kEU0V/fUWaKfi6rvoD5x4NAP4w9LByAOs7DQdU1PLXVMOXR
wt55WX6Zq0KjQUUmlwGtVrYH1G4OPybVhJHnaesQ1sXh9x/lxcikbSGQPGTf/vlN218yUX6/abIK
sewDe/D+FgicsAIk1RNvOuz0XvbLccgCJPOTgcQr8yzmvq7c2nP74ln0k9qEdShjBm54ymtafe+t
t1RoewbKBqz7HhdlhMZPRWzvyO2hfE/pYeTIHNvsbaghxxSkeJwnHBMcrctbOPY3tFB4EEK+K0MN
GAJgD7qpeKByHXaol/7Fff77i/Hli0MM7moEx0+2egv/+jGpPCkQcZgSx8l8sg3qv66V3F3mpzTQ
4oqAyV1YIZgxBbQ5dExEwhtEEBTaI912vb03EFW6CZgeNUi6Mdcc+9EGdiQAjKvwcWI2x/X6Zozp
SnsNm0DYIGutivg1JNBp447QoN3cMveVO762tdLHzmA8UJvVro39SCYOYqr439bLl0gYPmjylwn/
coiJ5dX/sl4Kq/fR2NrI6QnbrcNx5pHr2y4u3owxHg/tZ7XU20pYQDGoq4l4dBF97vw+oQjukRQj
gBgYEAJfcJ1/sbfZ/+m98f4EDqIAa91X+xCuwsIeOqT+7XI0u9w/66L+UTMl2ba999gY3Gi1Ab56
PQ7EhHDLwxJQJdx47GKconnakaDOMh/Fz95P3xy9gJVHzsfXsif7qA1IcnAzLlPdp0vi6qYSjzpc
zm51IQn/rk3AGxliNnc1orItne+7HinJ1gCj2GDkOCNp+Smd2Pu32Lq/b2Euqok10c/zQp+W9F+/
ifR4Z5l4TXbSXszYssjunF6HEX6mNsLZcE9a0daphsM8cMOI+QeN5Q5JWfqQlU55rCSCwX/eDn6b
av+0OBwoECbwP8uklHEJk/zylhxpzNaEQ/mUxiFr1dS3Zuo5hw67coV365QOZIcnk3kR8Ay3g9/d
gCo0uLNZ//ZO1mX49Z0QH8fXIfBhJ33N9MsYuxqdwTIdZBy5znuf4iVbfS17mc1zJNiHcvR5Z03z
kQvktq7T5jiUjTovc+FF9uA/FQEhHylanL0r3F2NG/efn9bf8E7r03KJ1As9Tj52k/WU/tMpPHoF
Mv1asZX07k04WOEZEic9o/rZEEH/E9GeTszy4sPPOTbpmz/hbXdnYd64sryhoHzPM+hoQfOeu2H2
TVmIVbp5M4EkuxNGkYDmZYJdh04Fo6KcLpkwnsYxJblsEf11oaj2go45gt/869P/ciys3wMrhO/E
yQA4wfy6IqfFymWLNetkOouxaQdUlrCyLjIIki3UKZJNB6R6RKZsBqulrCjGjFnlQgO3r2ks+vOZ
uB8/z4x/WTPul2pjfWOCGFnPs+FPCeIQ/vrIJy7NtY59XN84+/2BvmSf1Rln/fLomohrVIbvQ+b6
AfAV8Os11TXlde8gKBS0SjTevE3HTHfbK/S4bii3dWP7J0csFh7mfq/p4xN2WdyajFL2/oTDbpKB
hSHbO0rUUY/22qYZdWa81mXDtX/qGWAP7yp3wIdra4wgpgELEuig3PJ+bOuU7CcaVgjJaMNhwo7C
eu6u0mB4jzFbXfJxvKlETsN94nMkor11m+E10Nm1EmceNcr3tDiGBbP/MAkPRq4RXtZoEmIZl+eY
N3L/z1/r3yiUL0sP5RXXI58bEmnxX9yclKvxTDytcXQoP44zEL0C7zNqNH7wYnS9O7uc7uNwjQaL
pwrZdVDssRc2e89CpAtAEUc0GeBhrtwTSf1bN4X+swTmdpnq5tTV1UdtO+0eTcz3uAj7I+s5iJKw
c7eQW5zNHM7yFAwOzaM8DmlTNbfN1DkvTfyI6Q/Zvriq3aLYdzr8kSWpx5hIkItYxfFpmez6rHuH
skOg9zWgfMcIFZJGXWa6YUyoPueeLC93BrKTOLidPKgdmxnthWAtv6Y9XZdiXvA8cF+wobEkfZgc
h5wLPxkjQ5TEHWPEdjhaARlojQcndUb/6iYMmTC+3/KOB0Kn67026uzsaMXs3Q3/uPpjh/7Pdlvr
y3nJIlhTJsBtckENSGL/8gGZYTXUfcFTMuQw4vnsb/O4MmmuEoWyWMshc4ddPdMDaQNmuaaqHr2C
Hjvoh/vUteic+4J5R11Edu7AXu7JNvjnr9DfEjHWd8g5voaNkllC2N5fl6k0BF8io6eHu9bC7QxK
KU6SXW1ytiM42swsMzQveG9isC9FR/2TtPXPRVIm+4vdb2o06I72Gf9rLmD/8u7oF3w5WwKT2CMS
+6Eh4DX48vyWoHd7h6zkU9AJ5yAZqUfJiJg08/N9LJokQtW3EBM3gLsppc3I7FjqTJBpuR56KVPr
f35DhMCs+9Zf11xAfg6MGJerFG/tywMrugajVyvio7ILsXXtPn8oSSfeWsGpmirjB7+0RxReXSUS
tXbZfISFaMh7f6GBCG/dtomypq9ogO05zjpIL079QTkzXmJ/xrOOiHGfShsKqVa7OW2DPcY21vXE
qkDgbkcTne4RX9SUDrspV8ld50uuVKzqEx/ldab697qps2v4FM2xH/RdLJhp9wlGWp8nuU+TJIgI
mrcPXiffuixNr5SLOiSvu2kXZlTBRNyf7cy/G6kwzmnI+5yYp/VO8MuE8jwxSuias2OrEJhfchkL
/iiUwP2eNL92k5nJQ+jp4MTYe0bwsWrU4lKemyyeI7vW6pBO/ScfN3k4TL/2GHvebTJ6dkXR8UOV
DNRWmVuFJelo2mYkkABd6kRaWz91skcRvPCw02u7mh9i04n3/oziMhlyYFVcoDnkAgvRP5bfuEjm
55jm8dgzLwvhL8qDlwgAjU134UD9afizvrfB0zs+LQlXL0VUzql7LtbOBZoTebDq4sW3DHWRxUig
uyypZ0l1Ii/EeSnpeVPryW0e+tsGJd01lhR1AbRQbFpO32M4epxYY6E2YRqnh7qLvR9aMBcUhy6d
ltNQik+c3+JhLLJXXy9kITNtPAQ4mJl1rGeIFxwYkTvbH2yCN6VlhNcIi0/9PMQ3xTqlHypasZma
+SSDaS/CTKCbKBua6PHAuCCcseWrluQ3I71rRIkxwamOsUBdxu1GHAbBqtYEsZ+0kzVb24gRcdY+
iFzGsktT3fSzQupDOg+RN4xjERW8BIMuoiyp6vMiQ3SMc/ArdRDG4YbMryj6V4NpgeSUXvoj1+Zy
7zES4XcuOMeNGpz8xHc5rerh5HXz++yjs0oMz0Ic0uBFxv+77VFA0ry4dtw+2Uof6aHCtx8u85Oj
MXpQVCVbT4/bqbUGQq4sazdhmETa4F2csKctNPcYFnv/IJzu2syKFFFKmGMKzfewN4ytZQ0EWbkM
5ZymVEdPOvfCnoa9Xynq1JFZkK7xXmUKjVpBais5Xu2dHte/wvOvfFK+7s3WuqQT10aAWH8U3V0V
4y4b9ba1SkSMhH3iAbAOXHHEqS7WLP7O2iUGYqTm/3B1XsuNK0sW/SJEwJtXgqCnRHmpXxCtNvC2
CgXz9bPAMzH3znloRkuiKIkkqrIy9167d6gRvcGMes+a9hiwMLrb5UdsAP4VAq00gW/ZrSyZoi6C
7cvy3xvGX0+9oTEjKUqM+I2uroExG+9WzAWZmm+mlkzv5jr0sgWaJpOCCRFzam4mlZi7xhX7Ik7i
C9IPzmM+mk+r41w7vah6dq/UQG1exYhmnQXDgP0YoO+/6tUvpWP6WezY2U5FwCB5/aUzETwaJUKe
tEH6KhDdhC6n5F1hLWmo0qTbEh3YsirvYeckD+b8y0UIMKMAuRZq0TZ23lRhbzPO0/J6hX03FYdB
I9lni3q18cqluFUuasKwpGts5YGOXk4wL8GjelHGdI3dUUZmnepPGkGAxvqHY1Mb94by+8jOh+nd
b2WB3G95KwxSTbxaO+Dq6R99k1+uYFT0kcrlHelBgF4tMK6L3zHE0dURh4Szr8bFem89HDtak6qz
sjjlshtmaVGGXFa7Vjj1xbV65KpZYX9AAocRTWzieTYRKDaa0L+62JabHG8RTDR7z9Gd58mnP2Ew
sSK/S0RQ49fRiv+rGS3FjM5eQ4mJ26Lp89zDoXhxNfwi/ZybZ8PJf8DgYKLJ5Uop+TB7WUShwdG/
Wz7tnqWnG1DpkqsBmflPpegacGr8bTad2HWONRwtoalHDLE8hRXoHRDOvPuQlnLM5oRTJ4chmIxt
PUNZTuuD46Wv1Tj1j3rTyK2NG43zOJ6pYrx68SMvZXk0Roy1AdbuRjfaI64OxLmash5ok3waFDKV
I8VpBOd5repyTZjbL3CsnJRrkIAnht+BM7HWC4BbuRCnckRJmQ17qx9/1o39LtFxX4u8Nbeq9zo4
R6R/FDkaaWd+uD/qJHAn6vBvomIa+wjnR7qzjR/21LNWAdIN01LHLdqLjar19roI5M93JAn2Lg03
7Kk1gxPOAt7i+FM2vjHWeB7OSw6DCR8T7G4B8sOAlScH9dJXbr4rE4sQz6B3d7ORo2ZrXOSIvfGY
0g73Bn8ImVKUp3EhxSSzev1oBI1+SDAP4DcZI20sVzIvPpdyBbdmLZ5smq4xaO1wqLv5Ojb9G0gQ
amhLfZbDT1nRvOHEYm16v3iYUpRVec8LnMFUGSvHxZBY9jvWC8w8ZY5/pM4fm9651K6bX4jrBhaf
jQxVLUb5WGLY1dgEu6qxXlJGyrZx1gK8oXrXH3OtAapV+RdBopZheQdiA5DyLeWxTM3PBcYTSSF6
ExbpSfck2Z8VJSDuwBzDL6GqZNPIQ1BDpPNfg5TTQzDLU6UJA1Yv262uuw5mGh8eoZy8CLgsyrRq
6M+6u2oeey2KU/hWNbHApANh2RoLz0BZ7b/hAUX4mdbXwAbOVdHkGvJ2wCqI0aOI5/MywgPXVB7p
BboxlTsu55ghbNxkeiztOsCFhatfoeHX81uxaGRa9WkkKmYoM3bybQnFrfVUceqFgyx2WrDyAdu2
QdnsPWY4G6Yp6c6vCJEw9LE9omR497Pxx6h9TJU7Jfh/aRFDgvNj56VYBx6s40euAn+TBVSGTh+/
tWPYM4uuPe8gkH6EZmIT50OGpZ+9ZANtRi45WOMsyc2MZJuxzrK3xnbvFvKnjph5Yiee5upRWwM3
OPnRdlqDakr4xD5emQm0wyzc92RcmlUy6NAzi5+8LjgVFQJ+V2oaFhHAHPOU7AbZPlgeJL6e2mnX
G3aY284LJTWyPHe8DDg2E6zTu1ktA22Y8nuO4nr4bhOIKChcMLpZX4mHj2iKy4NvF6/wYfGyaMPn
MOLRUWwDxxGFxUZJBGrM1+GjzK4IyS1D+Vece73NttXi7YsMtIS+5CtmFm7qVAxxxFTAOZD7kaFE
jfQJ04rS1bb9GNH8s58W+NZKtuYsMV/H5dPEPBpBmMvWzGCFodi2QuCdMhq7+Xc7WtAMShcHRPue
j33KwA1gdKzlO82nnMBTsIOLE5W+/pWBy+gKXGRlL9CAOqzvaDUA0sGQNacLhnUtXEbt05YrUmT+
ydkezUfn71PBcbucjn5tojUtkB5hQ+43sSXeUg5wlBVexP12ShHjk6TtN0m5Z/J1BFRDeHMNFYmq
adnl7j63sEWJLq2inpjoOnABrzC4W5Jlk0/aY1FHAeLfECHjxvOqLCxQg2wYejshcNHbGGOPgpkb
5rIct8VCiEZO5x/Wd/poJfsJ4MLcF5uJg9OQog5cm0FBa/7MhvbazVoJab+59Fr5y0RSHySX2bVr
rkYc84ZeUykMxQP6Y8l23ethGn8XPjwer3pp3f6AQP9N0m/YLLQ1tl3AId1G1FHAsagr/RAkLHwB
bZlNXHK5IB7/VUhzWwHOWxbU2RJNEb1EY2thQBc4SY5ukRjbH6Kp6qfKDw4pS8HWLTDa5ms3UFem
2vdt+tL2M56J2OmvjAC5JLpJ285L/4PiiC1bOQXpgcGbm+lsnUZNFkKHEWq9USKrmfDHyKSBAyHQ
5cP7F+53uX/4z81Kq8k8mqcbdf/vGKsIFsDP+/3camQfu98xYHz4v/e5fzx3OikGHOPuH/1zRxxf
wS4g4umfD//rR60PPRZ+sqCJiuODAVMdI3S+b7uKl+L/P7IpW3OJ/vthCdrc0ognFHX9M+6/5/1/
/3znPz/svx4lCcwXHDrIhU2VIc9Znw8dMz+FPAjb/3z7v36//3rIf93nX0/cv5+afx7njv0Z6rdA
0IyakyvGF+azUq+OjhDqkanwQeWoA0Zv+hmUgHBUMuwnbLiI1NPlpPUeqltFZx/tLBI4VrRdjiEU
P68ab4RK7s28Gj+rdNilRfZTFfW17GmDitbRMb7seruwtsDX3kc5ubzVBz/SZSE3GRymyJjUR5LW
wdWDbNDpY4yVJa3Z2mwAERXCwLpoBfBeddOXoqe0Ileoj9OT8Nv60jB7d7324vpVdbOC4+T6BSpf
jmAcQNLITxEpkn71V6RB8pzr3/2IJM4sMv9Q9zYm7sCedv5xqanPtWn5SSDvU0E0NXqy0NDbiaw4
lHJ0+7aWz2qal9MV6f54LA1oIf2oAyCznvp5nUPEMHr8iQTplJyCUj80ioDkbi45Svly2EOV2qe2
i5CzxDc9T6HnIPESNlI2X7uhRO5okdTbmnhfUJYeA3LrkDia9pxEPSe2MGnsOOw07LIdPvRIxBrT
zQFlu43HRn/JaHVv+8X75avBDKUVoDYHj+yOR5e3zsYzf5fUbKbFsyFxphlO28HHKRNGbvKKcMIK
PVPL9lM99FcaE9Q9Cm9npT1UUxc8av6xq8YrfY2fuqH2jT5skwL5VCU4B6WjMxMZ85ZbsX+B9bjL
ep49K5i/WiO4oR2U+z436ORW2k6NMLkpFXuoIXlGj7Z4arEXbLwk8A5TPN/skgXVLpMzsJ6dcvuH
sXZKSFEjcyzrwyQrDA4jhUjnFQ2/Le10KxeXnhP1o49tMekePD0GqTBbDi4xDGlT4xPwXtnTKRGo
w5c553sDKAF0X7N2Imtz1t8KpGyhvxBtvYCAS+uOSY5rD6einDcGvYfYGP098GLMUHN/9AdaHimT
zBkjs1fjZ6sG9sBZG4CN6eAJ7vWiq7kKqbxBKici662zJNmhNbLfQGXqXaVbv+M5T/fTvKJHpOs/
pGioDMVvjM4EG4VHPM48tDf+NHGtmCbUzJUftByjaeb9ESUCFy3GB2hmgxHmjjMchjSPkM7XLbrK
WENDDXvzaGQT3g3eWH6X5C/e9NvWhX7km4htI4AUKyPem8b9oXA+nXuUx8sLqsHygDeYBr4lrrMf
tirrowUxLmrh5adjU0nW2fhY1vFrkdi/mSLZvQe4wltxVdopTiW/ZFXGB+X5GqCPrNy0CcLyIHYs
NPxBG7HZfU4DXDh/da6j14ZKJ7tHK8cPRecI9ENRXGKjidKeiQCQXjbiPmDl6vqzaTeIoJdvX6d1
VhuRVSFi6PFb7PTS+wCpgjAQ3yT7pv0qRPG0jgfmYZzYtd1sZxEXU4jk4jjfuMpjuqbarV/QtaQV
EA5vJX6QRWBvdH2CT5SoR2hac1jC8uKlbY1D1zk/gIOxaNggGgwHSpmHzD80RxTIVis/oaqcpWcg
kbSW33q+igfnF9x0++zvEBOigCXxpMiyiFzP+MsbcAzHqaSGyO13w0N0R52Pgt1G0K95JF5ZJu7y
ZT7ElskbEClKWpYhLoZgxzEZU+Js0J4zyyoqv6kxJplkZxxQQNFIB8kkQrx1+JyY/XNQ5w2YPzyl
jlXtiuw90MFYm3V7woyZ77PcuOKD2KsFRpId0EW11dGZMxL+YLYxU0y2Xof43dfsat9Dnxkjt/Ep
Qh0aLXVuNqFWWV40VOo1p21hdfnfSvOffMwkGxnbE4wLO8qeRdV1u7IjfbSZy6eqqK6zY+oRwwLL
M35LQMyRkPJSJd1HMOPhy1eP2jASt7hgGc0rDBHw1xBoxdKNpqVdcSDlzmsW6hkLS4lNM8GQkWvw
Y4pZNDcUa8lV0x8yHZ94K5hOWOPPGNkEZl0DWuIwM7pekve8sP+YHdFJYm09LYuLOJOSAqCR92zJ
dOdZoU4eSeR0nnURXAFpr30L+IUETX1qfc2BBdvuVUnZbRyHDL/hpHeQhPQuxLavWPzmYyK0m95l
JB0ZqOmL1Q2+eJDFPGZnadwPe63239OVJtjp1ZdLoddJqITm4FHC40jcjpP7CivkYMTQAwRXaLHA
L3K1PGyyhlD4YOQ8WzEnbfLpoOdq65YIhrMhJggJ305hSQVwo7lmg/NjoIG7C2TB6MMj9yj+VIbM
zkVg/nFhC+KMS8Ol4ZCYxUEo2ryj/qYv7Ge8M1PSkCPfrLsNgrz2UJk7t+a84WczrLhB1DvlnTAT
oxdHS7ylzO98oAoFuO7LuFIvjLGBGtXJZ9Olp9HZ5asYdpqrWZCVtZyjKkr3UvXHEtD0uU/XI54Q
5kk2ktRNzvU+YK5waB009q7S95lNxc9WddIFYKs8Az6t9QRP5bW31XRVHhyZ/I3RsSNU8faUIizL
I5PtRUDASORq3aSbuFk7VKMNXj1o2Dj1dD5PeXVoEnVsa7WxsVKzcLq4TLbkH4ktNI43VNpkSpkT
Nppsupn2DHJB0RS2cHE3Ot08lu8RczjEyiL0Egt1b4qNjNyw3g0AY5M+tikQWqv1ItWDuIz4iThR
IH4Rt0W/rdrYfnIo8rTiiSWPYzAwO/gzbgrgQU4EJGra0qzoGcPAghnGS5f8qbPS3i6950e52WK7
8IvnHJ3/fjDaeYvTaWms+jd98bIDVofMosXYUWYf0Mw+BhtPJBpriiOjO2urEbxuj/HirPGe5d7B
hPKI+wkDjUZMl2b+dhpsimNaWKe51ifsgCbJZ1WKu7hjaVDmZ2JkO/+UYOE6cNqhUSfaH5WYpshs
2ocscPKHznOPfZ6oDdX8uBMeYD23s3Z+fpCtyk9bDm6YoCsd+gCu6jmtgsOsz89TvEc9p0Wi7/du
3iuOM/g2sx9Y2zA0RVk78/QYMNbxKT5XMlDb3hrasGzt9y4Y8duK9y5lnN2l7geuaXOnLY+DHQM+
MeVVTylJ7EpekfCd9cS6YXLiGRg9gGPpI8QPJ2Tg/kBWHMkrThcDPaTfKcRHPLgTK5uHT9jG1zax
NXacx3iP4FaQ0xI5AtGaZxBSbySXZpKvzAny0NeCCpN2/rwYN9lXq2QTxVMHEHdjz/EWZ2azGTC5
Llp/QR9oR2pSlFwBXmnH7R5ivU2vTjWSgK7ofTb0I5m8G9ojLoOXSrjydLfi0LqlKV1nbhLlLd2U
fz45KMbrPeIg02sYLIHu3FSa1rLFttZbYjKjGhJN25AVbTKRwTYml6beDnYD/BU0TH5wUy9qlkA/
3W+8RJuQ31E65RIzyXrjxguBMR60OmfQh5O33mBkOXmLbh0AVEF8HeCbNdg2YXKZp7HUKBYlIGQ5
iuw8um8yI4M91MrlC3VuVFiDdzCKYDq1U48CzWou8UoNvt9oKyXz/j+2K5ejA/HJ98/BCnKmLj8V
Zt6fJM73U7b+D48LQ1RjTOS+AVNli7k7JbSlTuP9L/zPx9ZQefjYYMzi5bSGszPkWM9badH5kc3J
XemIdcb5AZMBBpiN9JMPsyhj5PCki7ZYGtafWVup4Gv/9+Mzum8CvAYcRXc80bLOq01QL7C0Fu3F
HvDjiC8GzSjo16/f7zRNKN4mYuI3ixWzQEuhAf8pVihO7YRuy/kj8fSWNPmeMXqd1uyKdCN6NYNe
TB3MPVkd1l1ur0ywIax1JXG+UlbwDsAYoK83hahwdz7Apm5OlQ3mYLOAnMnaODsGsTfvaQcd/vni
en7nhWRQOH0vvgVdMYcLfOqkldxhsv2OYffTtJ4/7zc5W8V2om21IbusY3AF1biCiYXa9yF3KzSo
rcy3VHHAiRJgsNN6g8kQyQzjcnnoczzPcjZPEAfUZtR88wtEqjz6WXFAyw1zoEh+dm6nRVbN+1dK
4jJmTGH3G/rZW2PwKJXHzgtnYHZ0NGB63b94/1+5ftj7LZMUSQJKPTD0TDXwn9baW/PU9C7KllFO
B5Vq7eCYaUtx+da4hDDqC6SjYv5iBcSKukEAhYhGlfiePRO5AKBGuBZ/k4ZPL2p8Kv1zEevvgHWY
ZsaKLq/+vnCu3SBZvZmT9WGYxrujMhFK6B1Q4J7jTO3mZQKBZA5HauI/TULd/CNxhk8oYw6qPh7a
qetHTxufUGC+CzhtyHXeJpcKxFM/sQrzs41ObrXu27Ptn4gvn6be5bDZ6lOIZulY+fVZo8kf+iMt
c9PEFAzVQHGi5Pq1oaWoipKRVamB/jFfMD9zqFs/9Z8bQT+KocOQHutZbu6fL72u22s5Z/b1a/+6
a1aub777Q96/rA/Si/rJ/vjX/VSg0NffP3m/3yIcH1qYfSW9nalQXUESm60yZNTwF+/O1S5Ru3RB
9gnXJ9v2dJuqdgWDUgEQkxXIk+r1ra+dq5z4yH7QkJ2WMFrgYITMBZ804T/GsE8QWcB46SyJM5gX
pAJIl6n42bbWSZij7ZIi4AyLAdSx+JLwGW2oDODaJFvvhUvO0P8O2AkfW5hJ9TQS5dVfCVuPLy6u
5TErt36RbudA5c9AK3IqeoqbuinyE1zj8ySq6cEBDh32a++O0EDmGK387pB57hskn5iwDjQSTPxX
3SvHfo+arts7DnwtR+o7E43yFvz+ErmD8WLk3YRdP6HojtmLfWqMme16b7kPVg9DM+3EbYKr2gkd
PHZsHnsnha7lA1bM/emQcmShVERxnSIy39OJ5Kwvjb8efPRTAdtJFEySciv/bKeGFo29RB57/jx+
6IavTvB1fhpZKXem6/4SpX/1XPGEKenmyuS37dT6GXT2NklAOKXqbSzMvV4IB+Mbfkyd4ncWe+n4
6shx9q3qfZPZMIM6UqN/N8J/70wr2XXrIEA03gNXx1sWpOgNjERuKsvf+TLFVjt+strzJzZH2zI5
S6TpK0Dom+cgcmLev5C3GlYF15kc251qupGZyzLskXz90X5zzhovue++Gm4CqDADV4934hXHiTw5
9ryEMK5TUJre37YZwXAsGPcEsrXeOjHHrIgu8UQPyqJYXoiLYDhnGnuj+rBc+5dXQzpdId0hc7U5
WrXQkmns5PH7WHG2aqmg3A4MkQasu/usr260eqlyOZxbaTRq5mEQw6Um2WXnaGChNJs0FT27aZbx
w7PS25ioW44YwCk5UI52CtAphhE7Euw2xgVR1HqEW5yTZtQV7nlucdxbDK8KlCSmM3BONqfXxGAI
XPfpb21NhLU67UzcG8Kk4TpV05eNe3WTWuMN1v1T79KrkM6zPqqPtFSfdZpifp4OOT17J2/x583V
D99DfwYZZmNpXBb22Fyauv7Jq0/mjJ08ARD7Ra21AC9Pj+ZcXFjodeZKv13RXAZ3/DMZ9p+BkTwL
9M+pRNAmHICA2XBb6qrHK0kUHfaAi1fN35Xw/2L7pCB2MM30OlencbPEbzQw38pwf5ivsKdy2jss
lEvX/Jp14rum9M/kFzTPAPuFkCQe0sr6Kpa1FWAysxDqfQ7MiTNRjljAT7hEySPrwKEhcP/ifZlF
ue7RZG+shznR36XvptscnTB9eH3XrY+DXgSwsIGxdZ6Ks+X3L4aP60EwTaR1UoVODLQPrc4qA/So
9aDx6bXJ7Ba/QGkuF8uzGNLzi5Ob3q4wgte8k+2+XmpG/d05HeSXLHWy8OaPzC8KPNgGCaQVzT4V
QykD51X07UZqDglGVrc3apM2aEePAg25UY/BdjSmB0vhDkVgkM9DsVd9d3EnBhscrh/TxGRXBxWN
bcju3nqavG7iXORM78pb1yzTgXkfp0c9tUH2+WuAmv1r1JHhmHm3nX0j3ZrJQO2rD6++yJ9HcgQB
bRpTu1JcGyYgGq1fnDysVrwBAYXR/qu6g9b7B67SVSd8zEfxNFjazzjwn3mGyV6Y2NvVbU5YekiP
1WbYtODItUE+gjU/kYJ2aMhlrYhVbKrxnQaT5el/ET/XQ8CEwCuem2Z+UXL5aEe4YYFRnoC4XEA8
krbMy6Mc9I8GDSwj+4UwpCitJ6vAouLJ4Bs3gQgzBUg2JRtZZDqKGkeFbZ2JfW01qFwFUpKfCVq6
TaDiH8uoq8jg9yi5KlPt5gDFKXQgwx3zysH6pjVxXhx8Snbc/gKn+GHT18lb4XLK+EPiMlZlN2Z2
5TkA9sV7mrlvTC1oog10kMEu/pENqSLK8J/gIeyH7ivWY7zCnv6gV9o1N3BHZ8H7lDAKZVKIIA5s
nrNQNNTvWs9u2wTtryTNaQW28Yoj7nbKj42doLEfzgHHU1t8MkyywzH32wNWBWxeSqFrM3Wqh2k+
mqb6HUvOL8Ww3HoXMlucVmQyYRzzp/qvTluUzVUR2xxzUaImmPMOO2z6uohfWobtaCh63i1Sng0V
8yZC0L8rq5eqNzCOdYjampRgAtzfYQ7dZU687JoF/UdSg4MGgQC+mG7qhlnyt8FQ4ID7CXRvBdg5
ZS2xNQYRCBOqrYbTbbtoPJ855DTUoLRAF9O6NAt9Vt0DzK1S/SFYZfR6G58S33nwJ9d+6WbIIQVK
vQZ5hYEaj0iKnDmFG/FXrsFwtJegeP2KKWrO3SJ4ike8IkM87pch6Q4WBzEi+TI4fhYpbXGLfL1x
OV8STmMwfhZ/C2M8lAGyJxJTWF9NsyXymvsvPdIqwmfkKYP4t5t88BxQDV9jv2xfZF7QQrGF2lNu
ZlEwAAFzZJGda2d+6pjnXQJbehc368wd3hKyeTunuRhV0G4Tw7wGZvmdKG+5xPgojhMzsTHwusuw
3vhNJqPJ4OXFu+eezNV3Mk/lmWw0f6+3Sw0NkANiUaydpTUGoC+HYLfaMOeyMg70zx4JXw1QRHLj
D0CfzGpbdU6wLxxvPmXCQhNEWz9xR+BZA5uoYYMvGgtBf4yt5OF+Y8wo97QApbm93HwG92AdxtWV
iOgTmFxwWQlWu9KdcBbmYL4Uql+za+zLxGaIn3yAfNFMsO4Gob9Qq6oXD6O0vrz4TkF6B1GCZ3do
CICWTL9UNfav0piqHa4IqsQ8N/d+zlsukY72ZDVvydDADVg/cBNj3hnrDL/RwATZDoQnk8tra5so
ugshlod0SdlXXaqZVge1EEieHtes7Uuq6j/CltneMnv3Ui44q4w+O7hM6EK3E0uop4h/vNh6CLwJ
2dxARINbYIso6QSHtjfaERxhuTch8G9kDhl0VHj350BjuF5JHk0xGF4apvyzTs9FBg+Tvx8JjH/h
UQhqltCFOybdOYggWxkNMjxFysro8ph7aFjGJZnZ4sDXI2Y0NTIHiknDmTdwZEjBRMyDfoiVddQC
LEYp5USZExs9TCRK9rDTg+5ZLlZKI9CAvkfPHBMdQ4xFg/PvDFs/pXZ3B5R3yGPklsvMZkmND9pE
hL3jdzOC0Uh27EyZ4JstPdm5PGX71qURr7X0FYWQ/nZUqC8QD2CitE9xhqBSWIJa0TslpX2DcnU0
aPxRQWkwC8x3X+fscTf0Dq2dhXoiIBRx8gOigz+PDTSy/Twy7ITI97G/JlPnXVMyfPeL7B/bxb4s
AuT65PVfhdJ+B/ZooyUFNpms8pYGrKuoeCLQ63B0jYtzWWM+pgisNv7ECrMM3/Y8PyyqBjCpQFEF
4HYakZDVRA1nNWybNaaWzNMip0+yyK/mZGU7/C3isT9IunlInKYHL4/P67/FYffNPXCCXdB9pIjE
GGum/QhAKDZf2zmbH/1R4/TJ+m/Buprm9As2wnMjtM1kJDFClgKF10wyAXGP9DwbH5gTS7XdALlA
ABWCc4AFK4eVEJZ8lzlclcCaaQ3MzXLNs19l7QQkJ9U0UF0Bv7mfW1jayDCzGBOa5jrXou5WEhiW
7CSgCdYXJxqvAAStHOIK3GNWUJ0ZmfuBSya/yWT87GLKj3QYDnXCgW0Z80uQg4JVlX2ep2G1TMMm
DCiZXANUSlJYyZrHmB6siZN1XunYIatkZ3ZjfLLckqtSL+UzOOtDbv+OiyClBkdxTbIfPc08vQ2O
0o4xM2mZGGRrZDU+pdQ4i3zyt4TQI8AqVRVV9AjX97geDRat4SUouvMsjV1Xs2HMk39Mh7Y/6piv
csdm2KOWp9Iob2lXuQeSgGATeUZ2qZ1WA7LvPbIfvulT+8UlBO9PQ+vpL31w9IwEdi+dPNNs3k2m
UHt3kN91no+nwcmeURWvbpPpMuewDYfM5xRMfSHq8b0nEGZxR1QnzDwml+asS+RKCgk3dHMmJMvy
o1P9QFvRuQgd+4DdcqIi2gRdEpAerJT5ifdXRi+vvTlAXyfyTQhoaHGf1/ZxWJDSJE91q2z8487Z
B6ziIFpmKuF8lCgiLEf5OEwUhu7a/jYWQ9vVhU8PnYlElE3tNg7k990af3/GqlqqqMgeU4xJscAW
ury1zkEHD7hpfe8seGq3dU8mZGNTIpYGFM6CygqFOe5PFCL0gWlS+DYZNYHzpAhUCe8WirvZTx+l
c3Z5g4exMw0bz3GWg4Oi/6G1n+/36mWPQjPA0wqmALF3TQ2iUoECKl2jL/044zCNEMH0997oBnts
GFQFuU/Mimi2QQcLxa7zK5m3m6FzEY4UZCsFiOOuTSAsvhe8gOx2d2umnmjfyVy9ctZnZraQgJjG
58IoKDZx0zTFdzom+sFwaQaLxYgKJ/uubUSsSFog169ee0PZu3FkgFuv2agxVwAEVc6di6z3KRG0
dhpWK0oAAzgmTWR6mu3gWfhhtSM2b2SjUTND0IsZcPo15rnE+yppxoWcMF+h0KgQMD8IxC4+lhbP
OLqoU4XRaiNwwA4umtmsfLW7iR9dYDWmZ3KwW3UbLCouOOGKURZqybhvIxHEw+Z+T6/gQHtfUgun
q4jGjL9yFb8mcmalY4aEfI3T7kBgDgGffy0FjbrqoOKohQlNgYG6xxqCzgpusEbvClpMh0NH5MXN
aOnFmWNtbQyfn1F0+TZNkUKMJtT/XF0yx/rpGaxHEOcfmpSKWgeylZis8ynzY+SMXAvOozbavEim
89zxJpn5rXyhvYIGDcI2n7/kwFmM4BB2q4wX24bgls45hZGGykyI7frMMIyEPehT3IkJktuEwoMG
595DXGhVpb8djPT7vp8s3RpcVR/n/KZM5xeANhS1Ad9yb98RRMqBMP2eqCWnWn2mC6+d0WighZoa
OzQiFKAuK7X90Taseu+2U3XOAzBCPQYCMchpV6Uccn2Tct4vR+3NTeV0Gg370On6wyJcce27QV4b
Zu4glMujV9TTca2B3XLsbuCpOTjM9teQjPZNUUbqk9lj+CsjzTLVrZDrhGfZMmurt+M45Yd6cL9E
AmXufqOp4Ueaaslp1lonIk/goiWDHod05tTW4BByBuL3kY4a8lniM67zpGeHeMEJzjr6zLBd7RdT
f24d6e5YS5yzNcRnxCjUQ/BvWo74h87vfgSlYYadMJ5SMLBbOWvR6LJJrm8qfcU6pIP9qZEUsc3l
+vzRXjs5M840m7A6myYof+VlCoi1kAER25xmJ+ltEDjpR+kfvK4M9jT5SQxE3wesUN+Wo94fYQaC
uF9lt8agrNAwoSMMvHoUBmQwUiaM60nN7M0kEgxgZMPojwsxgc6efeYKJWjh4WagfnxyCoJApgRL
2bLtcfeIykNt2me8l0btoaGSQeJA0VS6xYstnRoZzh8cdv7WtRBgG5zWN4DnwE537Rw2PaDK0X2X
rd9zDKJcSlD31KJ776mMw25iDbovRLRXwD8FVgACmu04LjWHi/17qdfT6OBx9s/gh3dc/R5zCWb3
FLfdpiMPe4My4lh5TP3prCkwr4+VDrJkjOfuoEOJWCNhtsq0UXTAAeSnsRoPQn0YGobrmLKMwE36
3xwPiVgKZdmfcL2gtlVsqvfnyXU/tRFtmv0/7J1HdxvJmqZ/UfakN1t4gAQJkiApYZNHpMi0kT7S
/fp+Iqvq1u2650yf2c9CEgUCSBfmM68xlDUjjKHlhFHQx+OIaEsfoteZQHBD6MpejwaKgdJRQhN9
FzMEAKYYXyjojRvm5EYrbdhYErCEP4QErSOFTFh1VBSYqwn6Tki0ptQMWLBMg6UmA+7Tdb0k6qHp
EGP85HtHXAix5qviU+PFH4r837X5hygYTQBpAXsbGsrOinbu9y+R0b1NDCs4Siip/DkE9Yamdwrn
G3Hgq4GLJStWhpb3ukD0u37Igon90T8mRvwDFn27KQaIaKhCEJbwprLz9pNwSH3DBhXqTP/SIbBT
LfM3esOSHz6IeWJNdoczpetp7SEHg6MG/t4RIBPwAa2Ss+cOQHUxxDN5/IMWQRD0EBRbVvK+3fWA
IsDss5K3uDpTx04QICHkgyBCqdJMP4J2Oi8ldWgk1kqQxQOTKCnBpdNGs917T9UpWdrnXagMoOtM
XCpPnhMWmZUmPjBprKERczWVLrYzktW1PR9E2MYbh/I5XkA8xz/WRDmcNCMbdsGQfuA3g+CjBVkG
y6LE7C3MsgFQOEOAiymz3Z8eyUnih5ou1EpQt33v+7iGLVJGu9xDrFfAOdQHX5Uz5FdCQedQj45+
8Uv9axxfoqA0bxQqQDwX83yf2G56cKy5WUeQ1TcaBapSR9u0rMtj4pjybI39UfQkfwGusWe0iNHw
n8FZl9gGBVhZwOZFIaUAvgm2n+FcIXmwqj0MVKIh3+BYh6q6Vnw4hYGAR858VCOkMeRnF0yvplmc
0RR4GErkQMJGuVmx7+qNfaT2TZIjDdp61JkHNXocvWaRIkrU1UowBhnbLIuKhaUcU4oZZ0f+bUY6
zMvhObt29q7WQ+YJqAMPY5rkI/bCa5nVT8Vs/+im+Heeu4d4KFjVUmTZqGpgkUAJH+Xgl5rw2hqo
EFqJquznhLu2mkT1yIHaksLe7CgqpKgeowpRcxA/+F4QdsC7xad2ovimsyIHOZLquXdYNuyQ3FY3
7yDNYdmE0egGDjpuV3f9ndn4H5XuHzM7gB1oHpGMhp7VVZ9h6zNmGVy6dK6jT58cXyv4zEUgplVR
s0SjPYrPG5svBniEsTRS2PzSDxcy9Sqag4Oau2ba4u/M6Yyafx07lrtGT7OVpnWoHxIrShVOjBbO
sDVsZb98DCsmg17Alm4pdTuR/VCCw1stZ97gBg5gfEIqW3uRva3Rjof+RhRRzcGDqbjB08xGgK5w
u+oCFrkYrtXooWbP8F+EqJbpEiFPCUHirIGdprbI840gIUiJl5FTsSwh3LuFsPHmqpeZD+OqbyyE
L9lVSvi1G4HwR2kE62myH5Ap5C7YXsMChsJyYs84tfO6PgG1InT1N3kPVAjIUBPWPEmbjumEy1ko
N8ux1HtbFjjkkVZlhNTuku5Unm6uTYuZJJMzjChVpWfTiQtMJXyrA0NFOaTQ6Ja4LLaVZFD4cJpy
t+HhCfYwKfIPU1inJvOhjymdrDQpDrlHRREBegB2Lpc9B+m0ncSd46NPFavcXmgIy5bOp1ORqYSC
/TmmBO3FVbDPNZwfiXzeekTstYbkjtGP7xmUgYWa66PNzgBSlULM+0Is+uqWVFzkhAgeBh0e4kc0
dyBkaIP1UptOsgLe5rKLN6pcgUkHgue12jYZHCWc9HkPRUPbzjXsM5T7GXO3kieHDGvw2kKsMRLt
CcXXCCh7QNfURqQT3N06bGx9byBWv8Hd48Ue5Funsqy88e66Hn+cJGKb9nXa5fFwSeF2b/I5+RhM
Jn1ju3up5F7djLC2hsUBAak5RED8wVjOQErmgJKxGo/Doo9U9jZn+72s3XDpKDQYINjH8tCjz0/c
yCMbLevFr6v0wZvsr1x8IGM2/qANqk+oUzoFQPwcTC9M5iM6l9OpNpoM9rMdbBysndbAGrLHlNoD
UokVRRjXU7ZkAT3w0n+hnbMuhtjc8BU7iMLAg2DfGcygo53m2yEYXzM5xZugyQDhTC0tfr1L1hQP
0eBGPVQfjPCszaxYpjddfQtMFJMftgamU34dzIe+bS8G53iXegDZJqc52slQ75rpsaXiNYNb8tPw
LSiMBnHuZgcOx933EazBuUJPA80IA8VwqKZBs+ssyR4bEQBBbijRvS/m3Vh3F2SPILVMWf5sWCBv
SpZviDSYU9qmTM8tGTzWlWKDp3RxGckWn2cAnBI8yR+SPv9fnfB/cXo3EQ9EreH//KX+9x/qhOdf
zZT/Kn7/uzjhnx/6U5zQc1Ag9Dyd7cXWdQv9jX+JE3oBru06QHMH4SDfMFFt+UubMPgvmkcGcmio
I7ps4LjA/2X17v2X0roy0Dn0bE/3dOv/SZvwP7QnINghbuajixEEpvtPhaBCl4gkxRmS6LMcNrKn
XClt7Kcx2MomsstypCUFXMhZL4CxfqRalWcejlM1NaDJ/Q3zH6PADowkWr//disvf8gl/LtDu8FV
/k8VBV33UE+gqs1lomf2DxWFLg/ijhk4HbRWnkyAIQgAGyjiYQk6dbTcbNEQ3+KKJ3qKZXSWKpfw
7f9+Euop/PMkfCXKZ9uOaxvox/P7f1MF6pxW72snHg9TVyd7vZ8AkVcA3KeKm0LcUkHcEJH1ACbj
6yMlGd46MGxX2ruecYp5iNdHYLyU7LlUsjEJgv9O3Jnf8u5ma1W4phJDyBlj4vq/nbjzn6duIPaj
hH8gl/KA/yloJBGX7CevI470KGzJ9x7rva1pWYc8jMQ6HWno+CK5Y9/TNxHSZxu9Ru5//pnoXGWn
5ZdhZHFf7vWc4f6qp83KdMHucrwDFoeEyYN47Q39Oppxc0rQdFj34U9ukgVyrLvzCg6DzsUTQMcB
1X12tRGJyUgnABfShPCoRL8TNCNX88EAAQPPEgK5bqXTCscvgODYAOz86pkuhYkSj5Ht3NnehHE6
bCdP69YBVrlgXEABo0NZZGfMALahLljBQ7hrRk/pgaALS+Ow30ROgaVx9RJF2gW7gwoEHO/JBUmB
WbRbCB4+hG3zkDVcPBgs6tB5dcNRFUaCU2+8XgD0pgzXzTDInAAAIToDFBTVnVTvbmjNu+mlCoTH
e2SyTzUwHhlk/nVrg/Ixsuiu8qytoekB8YTrb638B6YcySHGvRgbOJsoyYy+g6hMj4MAwyl9J94r
p1JqHj9Kn4ivVgM8NEH75bixrLSAwDZIq9sAznolMiiE1Weu2/iCpX4G8yMKVrHzyMeRALBp+NaU
mzcAD9bjDNrOBReH/tYb0BtcpTztgEM9s6q07r0Umcl2ri41VLmVRpi98uEi4jCE8Q1mZ+v2BoHE
iv1H20ZQqm6nPcgU7NEGnyCRpnzWwUBoK1DbnuYzlEK+l+LjhPPaH7NUYc40Yl3YUpea6UCQf61t
mlO+N7y3bnoDXfFQAcrTguzWEGhbIBjWoaDWpxLkOgYa4xHSKrYUKIYDdUjmZBPdDb2L8CEEh9FK
30cnuy2/EQaPqR9wsXLsl6nmmQdSrOWMFWWbzeY2g4Hcx31Df09Dk3hoX229HTYUsN+0KAP4Eua7
vugPmV2UIKPwBqi5d17FtK7n+NurovsxzV9Rkly5mkObXYJDRWqMJk6T7LBg284mgZHXPVL7ghcC
dmONoQGllxigrMFAJM9eDYYL3comTskLHUeuYiSUouHeU95eriBKvGhVFhORG+lxFDBS08ZhYmIZ
lqnnPtOEAdp9sJvh3koH2LAiX2tGDUiMR1dm7ppm796oWJYaDVWaAUp/SHlCi71jQfV2EyJ/WhCO
EEhXl5asaov0ziZwwjO0QO6wb2OSmNVbWaqB0XsR9FMbEkskyM+aMt84w0wRdULTTTeL9Rj3eGQE
/qodeX+0ldNc703PqXZh7dMe0abHfs7fUsdwTuZgfZgGFIh6mmjDiPK1adw1K8dXJCnbVkTUoCqG
t2Jy2nWlObATZtCFelltUzRcSKsZvQlSuCBIxWsnBjgGKPHgPY+HFRgo5AcDHqkP8mBZxkudxKCl
hrxDIwamK0Af5FTo+dCJWfGYvThCkV1tNHVAMqaF5mOkvaE4+CkdFGty279vamLfxlh7Xb5zAvkm
VWnBT0FRLc+mkoyPMshvEzSRjebvSysFxWZWSs8CPl2iUq2IA8QI8mOFapx1w/5oBFsEFC9z6zN3
5FRRPQPws0kfe2/o1mnH9mtnTO3liciOhXkY4i016C9njJ+bkTViAnOLsQ8Rdp6KdXLwDbjxuWI7
FeEM7puW65jz7fGQ7YXAv7HgGZVm+r3E717nMo47bkpVCtqEzWYsX+ch/m1ToZ+H7AbiqgILyYGI
UpjR48mRcGRqBvs+15O31q9hTbG9LMOEvcGEuhg9zyae58XM1OjpBxnBr3SIqWhEP5YhMg+sZrke
fbc4MwpwpxTSop1vkDl7yXM8cIZeVVBjbbLdYGTfps4GVLVsHjIdx5VhZkxxI390HMqJeLxu24j2
AFYAYJ9dEDfYBpYBml49FQlzLPH82UBlGDaamDadYX5GFo2SOYnFWo19VHJYCOy85Bq4Tl8f+WUH
oWGw31tU/tkVwuMyMDEKZqRF2Tf8Yh3sXrGd0KPZlXP7gdphBRq32dS9fFlGkRWwrNjR/MuKs8em
8bcetEnQ/TxOJP2tY5uRMtqzuJ+oAVIAAHSmHOBBJKAL1TC2ISUIOpblzcyDfI1W767pUe/n0aEq
4CBBoeZ5AxoZ5/OVPhUnGps+58DvKgGEOqo/i9gLEFbKqdgmbXiCPuQLluI5p7YQcE+1Tn1Rj4to
kby56shTiW2czB6FVdwqttVVT/NTVXF6nafiCA1CA0UWxVtt4cWxG1Zq4wj6GiPtmVppxL6T0gQx
4DMYNv5+SZr+tkPe01f1a8u9xRUZAx6ZVdva4b+dCRGBrc+N0SqCpku9v9XXVM1wWGT1RsU428gg
/krjdteCfqVUgQObI6wdYjSvPVdPK1jcljhAGxn3o842yTOB+Gay3hdg3xTuyaNkZY3vHQYHVBEt
JnybfWeV/FnZ3kU4tA/L7n6CcZ9i7rea0+y7GK+YfYFGq8MbXBTWRK9SofN9X45IZdisyYG7FxEt
c1mxkJmzOBb6tI6JWjbqngER+AV18bBciFZts5pCaa6xC806gXSNeXG5HpFOwlKbuzsP3NPENFHm
rntVIWc/XUIQI4FbjntqEbCOVS3DovOhSlRusPXSR/irexeNa7oePj4UtUKOvSHaNTKhoUc+WCgH
JBU4QCRmCWRHB4PNoD7YgAEXwELTMJAUlqOkZBg62bkBLlhrv0lKemYnUwVto2yPKuddhUYmacP4
HuWUSiq1rBoxDwm/WWWnVN2CiNWutvig+QBKEqx/PLOecS9aqeMbLUC8l0aYrpHbgsdAfGU5FOfT
8RSPcCyXKWtCoIlSB+ufTKHnIr7M9qbfkQ8v07VZSDtSEby1KRaCePkK7AwTODke4KLRAghVqLvW
Z9D/ppGP28jW3soh//Z8tlYnYPyUiQbeKvgm39g5VYDNBFvwVJg/uubgTbNY6V701MYtCBe9mfaz
iuNHu92JLkfTFs1ja+IiizI6xHI6tiarsuZglJjp5a6b4BkJ7mcWs4D2Ex5AaRY9lq6Oq7xgwBSt
+GylfMb1hiAtYZpbHvc1dd4pwvm9NT+Y8mer1ts0NdDtLL21PcppL4e3TNIQqvvvMGfqzDaecdYI
DcRnTYrN7rEj0APYGX/76viiB/4E4t/VB0QtXHGRTX5L0+JSaR/5mNRrMwwey3TZR0tQDrF+8Ciz
2W6GNzPdwqJkH9IaFFxSnOnTUje3QoJ3SNDvskd9FyFgtGotvHXakhAxK1XTjdWnx8iz1TaiBKY0
179wGNkyKelMM9OXeK4cxWUJgxLzZ07lZb0sxqnhX5cYZFnE05bN1Uj1p9CCySszg7gna25mFCKP
mH9L2WKhKdjhDKaIVfjXSiSXsWhvaUVWY+57b0Qp59WCwRPNhBlBxO4slIxF2GafS+zruch1hRp7
uAUAvycGR1yoPLAeYLSY5N96xbhXAXfeZj8D0hvQZoSQrh6eEpl8J0Z2gzHJeumKJzSegB+269I+
GVNzgZeyK+XE/ueTacNmq5A26eyVClFntfzPGVq8NQ0u9iOiDb8Bd2j8pFtCatH0h7jF002wkdqT
+5IH2VORcq/7JL/RcQNk0qwtjHPs1ljTY7jKhNZvYbFGdig9T85t2R1ndIZI4OQDbIFTTQhOQpHg
6eZcbDu/JSgnrEpv/k2AAn2P0ZyL8GpGXLK69hGHugC4Ns0Cnqigehe1TKoy/V5q75C5KcNmKG9w
QYbaAgKkQ6h8EARgVUn9dVTBf5Q4v8ziSyYsEogk3RW5ecn2lZZ9LWOf6hvWJKHywVbvyJFwIVZe
95IoppDtC354Z69Q+0s2E7QkP1S84NjBNfdJuukcYUftAqJV98Yf5jPSlSMEq/6j7G4ZUIr18pjn
+InaH9g8nMJ3kAkukeEfNDtHGYm1p5bFDfF3HfY2BGSr8vZtEpS7qv3UQ8j7icFinX6rFGlDTYUF
7WWYWe2Wcaz24dq2D/rEaQn6SHCJL/3g3w/G06SPyAOnhEiTKb8INW+268pdi8ChcPLvzuphbvXU
nBuV5w4xTUHlSEDKd0q08Rn8uX0cunuaVskZG9c7reJB2Ajm1e6sHTSt/mklzmun+7/iIHhAhe4C
0JCowVDQFDf/XdAj3aeM3N0jLnMDMck1mV0YsPHQ723gcUx7XWUpSWliPTZArd2YaI+OMy6Opgf7
HH0qNwiQK1BBpaoBGC3pegl6Za0apEvSSbfLxUSUMI+AEBPdt8wJf3jldC+Bb8BrIbQw3fDVZYNc
YccA6jdjk5xD2mKiTPY1Wj1lbU74bBr3skI/UA9p/dP6Q/AlsvCxC757uF6rjC5Wmjn4hn6gZNbt
w55ZI6NwN/bIBMHiv2ezRm6QSKxFrMrElH2LKD6THZ/CFZQX1OyN6RddS5oQjHPP6491n3ogxOAB
+KJ7YTKWJySFKxBHFXC8MUcvoSwRUtAh9Si+hlduUgxzuI68P2UWvL3hUuRxqYMC85Gp0twHN6lg
4f3rr4rA86QXI3xbbDLxkYrKBKI3tCVayWtbeIDAkwK1srp/tdShl5MITYKVQ6M+u7woQ4SQS5Ba
W1zsqlPeJ481Wso7XbnY9ARiJ8/pkMRFzwku9oTC0yK3svylGyj0wcg6/P3SH2/xF90ayGrFafkV
aGc+qJsJGbCCf9eAVv/+zPLT32/++xeLDMzCqVteW/67/PT3ayig/HVKy4t/v+fvN/7jtX98K/o8
VKqo1Px5eTSd+cYe91K0jBSpb/mi5fRaj7Zc1wFPWH6x/BXSSI1T7CINoTXt3fLlWRegwr58bvkr
C36XQTIegRpMJwNrxthytQyFS2EDvGwsAIcNVMCT1Q9he4cde3Fa/h957pOs/BqfIoFjUdia+yFH
6rAroN7HN9l53Y57OZxCnE7WSE+Na4hm7kl6NsQC1+8ALyvC4PLi8ldd5/HGilKNTpylnaiC4fUc
4o/ZtqOCj6b+afmJ5dQ7JRVyqLBIDo7RXjrAqjukw0yUcirzFFOQOYVT/2QCPIHZTobZNvVnRuhb
hSQcx4j2XjtKsi9PIFYgUHPLUTsY9HTPvOUCUdmBhgunM3SLQxn0hzC2EIQsUFZN7KqA+2u/5pob
/JbTNp1osDVA1KPUb5Fahj9hVmLruIJOWZqc+5JU/hg4AN59HYmnGqmsKcTs2wy1CoWJld3FD06L
ZlNc0EvjRp6YqxaTPiGAgIBCPfGaZv0Tbp7eymiLB83P23XRBDCP8UVMXiM9grXbaVCVZMqC5otN
iwIacpnabtKU6Odwj/kQxm9A4dswu1QW2j6Iw6LCrMTdiXzR5MHSTGLzi4pV9Agq6MmS0WWG/wGe
Qx5mab5AZcf/I08iNjofgSDL/zIn+9MvPPpftYY82iB+By28ULQ6P2uxhyY9QoYG16c51R7g+sVJ
5UNbGUTBYryP4ol0xWXhhS64qaTtH2kTnDG4gJFfkpTS/94M8nduTP1z27bW1qIFTnYHRDnmlF0G
hE9vuwyN/Dg6A134FLYtqLnHUSDswACiXx95B9EkwIEqIzsI5Nc7FxqA43vQcUqv2JhN/DwKF0dd
mdl3utP4K5DyCTrbEiGUFtb/QJOty0xigemHGfds0L2FaRERaOK3aNIEiMIOkU3NV0wPvdCMg5ci
0zfUwFFVNxmoP8eLftY1VrGQAu6CAPvnkjbksUeeqIUYpVO9RTWtvxl2E1KBQZ87eDETytAD8bE5
9AZ12+G+6iwfhq6vr4yiPlQWgE7hkmRWYfebMyBfMUKA/FZ152AKX/Qo59b4wZFaxTjrTntbj09Z
gDFlFDcdp5FuRZIdUcbprmlglg/ZjBVvtyngQUCYLX9Rj4ORYfvbXu+cY1B7G6vvQpBF1Sep4YFG
9c1ma0QS07/CBgGMG2ZKu5EaYtpwqBrIdOrGyCwjEqv7/kNP7ZoBBOGhQZmjrpOdqfcHx5033lDa
O6dFvkM6xs138mjVRPajPoS7otU6xj1QjM4a3tBPulBGeHVDNBUsFgs3ri+lG5yF4V3DkJJI44fE
q8ljqw3TFRXSDxJXSiouWHitfAfKHK+BMF2qdqSWhcNZDn4SBY8ezeqg/siH9GAMiqg7WRLYp/sA
sQiG14AJbYd81SZC7q634LPUH/GcnnuM9LTcZTAUD+6DHadyh0qq9WAoykNU7f02vAfkzTqT4D0w
ak+tgIcpKwqybcSwxSzZNR6KEQmGzqVcFbkDjqA61o/E5Yem9t6xOM8fTci2qjpXuHML7qD+EgEY
bJV0zCY84IIqgkAkO8Rdc5XOY7OZQ/fSWFVzqKW1m8z42lXiHKQjXDfUXSn1GY9D35+ndJAYl4x7
K8maNYVvJmoerpzUP6ISuJ1D6NZygLUjQZm0dLpnagvH2Gn3Yabr90WexmdzwIAT1CXQ++wyQJVk
7TTktsRB7+7J6pFXBNgG287tcTcML3qHoZWM8nzbTe6bYzuvo0LxkL2ULZ4oyER05vA2TcGFSG4T
9MgTJ44D3ARD8aT9Fc6ILaRX2CT4IvnXBBJSP1P7K8N3j+Yewl7me9dT762dQ+dap6CHRI9Do4Wt
18ohIMnKKNsgY/pS4ZaOiSMg7UOXlDt4unQ4yBEFvb44AXpR9Vfbdzez6V0Q6WnXGZuY74xPWEJ/
Wna/TcLyYcJjwJfTCkZOXgORrY18kxnA/vx8P9TEKrb8TOOR2kRdohYggntZOx+I5dMNo8JIaZ1O
ibZBp5cuGQBR81yV1bVzjRu4/Uepwve2O+K58BHQIcTo+6pBWNzd974W33cwxrQ23AyQB5pe3HcV
mmbtTwgY29HTLknVPPq2dcbv7IoDNyldWZ7RpbF78yM2CYPNujkUuvE2ROaThzdhBHzDsaKJspZT
AwYkLG/j5GFs67ssxQG4kge7h/Kk1Myb8pDM5g/Ighcjj+5R/ng0XeoHGNMqXVjzBAwQUIJ48vT8
vomI1QB04HURpVm9mo0CvFJMmcpWqMLce7bIuWj6ywtI01USj9u0ad403boT1COAYL+pR6O+CuuW
Q83KhogBi/c59X8Az1uTsQMhaPqfoe9+whK5ths7AOI4jjiq8DgkuK2JOTTM89Y3Xp0w/nBa9xDg
DBLmDh2vGI+a3DtGSA9VmjgFBorKGdRz1x7O1ODB7BjQqAy+qDtq422c+hJkMagVrEqzONrYY/SL
esrz9DxFOTmjjsIDFU87tBVlJNrHc/CsCToULEvdPs9rUtW7WSvmzcCNn3JWtsR7an3xq5gjxHYu
PkUd3B2OTlrfNOzIKSZpv1pWsi4t8UbzBTIzhgFwZsrPlubsm3M3IqGjQaBqUr2CU5Y9j870RU3s
nVBlU1fVZ5Pc+bDV1wgtk6Cj0j+VRra1xd0oxAHZLuqi7d081+HONdDpCTL/CamWmzc4MRn2cJCN
bW0LGErr3PAuNqoza0kqSVFU3IceojN44ty5lNdAe5xg9IPrxo7W97ZF/kBcHW1QQp03ThLe6rH+
qhBSdzsFuTGQjtaNbS00526c9ENaIQRWFp3qMlWbzh8/2qz+cFt2/cJmEOrg8tlTtygPCmNEwpB+
Wjwpxfb7sR2+474S+wKIMpK2IXanFWmUE/0cNMbaMGOwggAIYH5I5BpmpojqA6iWHVRgLwbU4+J+
66Wv1kR+VAtzjxYX6UUM/FsbSalEk7/Zg+XduQaV41R7psL9hHqStU5zNnp3pEZrIq5oT8PJSI3n
iSBJVV7AwNioaoSkg7G3LtFEO6QaCoZjZu9Z/T4NI3zDkSPZI7zzUxbQ6akvjatmlLeSBmo88kiT
S1nOP1FWRaGlYE+vMP22B7F3NHZsG4XtsnzvTcbIkIp3GVA4zSzX2SEXh4Yp5TY217M5YQEYDvLn
FMc7qcjAXlmD1gH4gBeg9gpPi3uS169aP53dBLK/3m080xuB1TXNqhsklj7OfkCHQEwmHh7UTTwd
dstQoigYk0MDoP3GrSlfbRx6XSsUN64QDC+D8F9tanJWpryuVoJYz/WoSk2CXDgTyVM61vshtA+2
Wf3s5aPRrR3f+KhnOq/8mcBFEK+v5aBo08POdfoXne47TkQIKsIEpsdLVaxGokE4UELwZNGHbKs+
higj3gl//A7HM/hUtCZzyugpfSdfILDF+s0hUHRdq29LSjLxytj38a+mB2j850dRG2E1Aiyi3hLQ
uxrFcrjSCQ7qK1DUW2VhuJ48uZ34OiJ59V+oABsreZ3ni/reCG0Kk3/Vm0OOIWMfcVojYyXkrEar
eJtB/SfZ1S83DayMitoZutI7gw2pwjam4mdLS8GT8rP6HX+qoFlBYdhblVwtrxOkGrXcNikFC/1j
ODSltrKsePkXOa0DWQVwHBzqGYyITQd8Xr2lMryd+llNR4QmNimqoE3fHiyMZluU/x5Zh9YGFbu+
07/VwYtuymhRUuZNhqcKiSLLAo3IJyAeIq207kVACadg4uwrgGXqHep4VVydYliq6lydts63swhv
VhIc1MGrRm4rdQE0rq1sPNJLHqFdqK9T56UOq6nLKeCGq2vnO2pnH5FtqU/Hvv7Y0Mk2BBUTft0M
4VrdHnV56hb+dakBZ2WORHPUzeqZZMIigqOxVo72lvV7h0DPSvBaSwds8qDI8rN6T0m/X3c/dNIW
FIpOOm9tsz/enkT6Xsf2K+TrsiAEBtuhgkDQjrdO7O3US0jur1HLgHHBdXbJZpZkKDpkWCP/VF+l
o68pMAt2KbpPTfMxlMVFfaV6T1DidPGo3qHOqSi/4oe/TiriRXXC2N8d1aE4xHlAErwgeU5bYzmc
+jp3kAe+xkIJmRTlGXAfEulEL+nWLcp70fzQS5pYmIlfEEoGcxDNpw42LAKD6QplUljYJp2OyEq+
PYJti1mVDpqBy51b7eMIkZAkny5LAx8VoW+226s2MlyFg+txLK5RaqLnhSSypGNuDnAj3VRnLCnr
iIKh6MfdOQ3DcQ8c4bvCYmkc6WbP0Dcgr4WIqTo1cuIG8JAUpbVfKQU9NhvziWzhQ0HEabh7jwsM
wq4ZqD1uZap8K1VTxK6vdgld0hReiyXGVJLIt9jDzYfYFPHRiqCA9sU1nH3QOp1B3jQg/tTmp7bs
n9QfEdTmtlIwMQUFawENLajmfmd4LR0sNhG0Q+Jv5e2+S7xPDR2YdeNM7x2wcjo1lKj1hMo3ahRb
xwJuYDXeqzWnP60CBwm3btbKGWlAV7uvbpPTvWQR8dDsUGTHypbe3cSeYfekcfrRGwvnOKkNC2FX
taJQpVREpLUf6del3O3bVNO1MkGBb9MIca+pfiWSGNxtQcOkQdzaTKzDpNnJIWhK5KIhQroWReFJ
TJcOaw0cvMtzlBPYuqplpncgKNoi+7QhyWzLiOzRHDh/TLHQfUXcDXMYJO90rSNiorl/HBrjoAsa
SGaiY04dbhHGeC8qo0DkLwOVWwH8tezdbNBo6XxZrm2pv1TwbTY0024hXjEIgRT+SjUp0FlKDoCC
kYtSzUli50PhUTsoYgrdJrg+JC6t/RwC9kbdd50GFFWmYdpbblnszLG/06vcPlaNftcokuE0YI40
qGamY8K6VyX8/ChKTnNBXpVAxVY62NWceZ0gBgJXj1q2odrQgwHuLS9fopAgdRnovgfrRRbutjEC
Z2uPodwJMpnJ65N90dL0K0TVEmHRd5ZqyFeah5HI4KQ7ByWPybGOk8ZTldDZB5it9ENQ/3MmPCaI
lmirOI+YTwWl9jaH4ycqw8Y2CdLdcuga0yVAyloCG1zJeNuw2lACA/+F1x57KjmZVT78JhVUeaXi
sjJZgbkpOFhRnNM5GTZwne8EwpHUvty3fPSbdTVQOJW5s+sD4pY5gRtbTvtk4pNe6qwdnYgKRNjV
UsiMgTUaibpu1IwFybAvnPoqCkrN8eDhqDfB+bVNaIXoa0mebfKOTrO/qqluuCPOrYURF/th/CTi
VDJtk7kH03DXtdjEjeYP3aA5EQ85PF26K9MIaVkOxcWKy0/63fEK5E2whRtzkmF9kW18D23z28/P
QUBohPWOvZ40qs5qLoSSsa2J8RWsi1xXLmuAkbkrvNoJy/TuPjCORkSdcIxBb0EzQsyNPvMf7VTV
UFxQUqLkfAjy1u2c3NzBOhvE+14ORKQbCI/gMKRAyI6Csk0cxAh+qu6x7Q60uuAhpXlykki2qnbR
0jRocvpyhB83eAk0fxVyQf1Pt8uLMzvPAgQhzR4aN0xgWZkPnbTe0Jo649GLNFN5y/ryvnfrLdvB
Tk9dej6DxAnMoyNQygL+2y4LL6MuKeD6aLXM4OIKi6hMHWSgE12Exntelbc2x7gBpVBSUVA8qu8+
0CyDzkp1iAksXIZZjlxzKPQv1T9bgDlzzzrMQe/g7ugrasUwlUL6tORodpxt/AQjLebq0rMfcawC
0urf1Wl2Mw2EwivGAjpSaLWhj9fS1Abn7e3yAaVVFH3iTuoIerPhd3Mg79uODFQf3+Oo/QkrmAyz
B8mTxE4DwxKMDCCUqzFTI8J2fN2MCH1JJeacYu4FeQdgJWKevwGIwVFNjQJBHOwII1gcROAQ+prh
MMgcKRVYh/do5u4qx7xHpPR5pvVN6ZAB4vYk63A66MQjA8s62myhJ7VbHxuRqg3qE002aKFyhAIP
0qNMkcwOXFR4S+eWuuZnJduP/2bvTJbjRrZs+ytlNcc1AI52UJPog0FSbEMUJ7CQyEDf9/j6t9x1
X5lSeU35AzVKpRoGAoC7n7PPbnSClrdioQYodJT2A4/At+gvwrXhuj/HjKQVStevBlLdMGLwTf0b
pg1BEpgkrNQb0zd0D1bv7VxmUjnDuSZszwSE7BObO9e4zLTd7lok3stP8tTYXorqqo2PcXksrP6U
ZpIXK0d+WUxGl2lgfc9rjtAT8jNWY12M5D6qBgg1uPevg7B4lxM7Rw7ZJ4Y323mOr3Io6HjVuTXH
5xT9Syf7jYEcgjVAcEzUuvPIe/NUNNpK1ywKVzk762GJVKX/1hBbMU5sQGXC7LP2IzZh1OSbIUv2
f+YFCxkN/JdsOt1wDHJAoVa7noB3/ldCc2Oy0ODAdgel9sHwQg5Fmfx6XlJsOEGfETfygFtgRAtV
WYKYUHEXkp6bVOAbp6iBupSzThzskqtUx7wNZVM+aJLJ6IaURRhGH9X/2cEkX/fsnXtS30Shszej
zrmbBR2OXt0kWU//NjCO9OUAr8Z3kQb0aQm5b3/+4vbf6eQ/v7ZwSUV0Xf+3zGRoXGWOY3B3oE07
YJd4Py3Gne9CHtU4mjGFuEura4lJwsY0bHtVewYaeUNyLsqEBUEnByuAcqWEfzdLmk8EEwDP8ORK
EXJB9UsBtvjfvVpqTr1db3P31CkKwIYQTTthuiiOZpQ/D03AQoCCHGjxVZZNkXxPU0lsmgTP4yfX
XhIcigIoKKjnB6qsb2PDji13uNwxaYmi4ejpdXzA2bv6rGPin4m//oebJv6W0Mrbwhc1hYMun+Hu
bzfNc73UHTSBKUksIMChEVyYUbqyJFKz3Kl57kzGYopMqegRTF2OpQUcJ48WGpZbt/RxPLW1V0xw
7kOsfRQ5RtGaloXNw3XmkjYuO6VYwW4Gh1co0qNHYNJvP9lslngdTOa4Cy2SJDeEI4b4afPYDROH
akQG6S6MAKXlCvzzO+P+/Z0RNpsGKgwPJuPfJAghuWWmH4ctng+tucMVUQtwVHMjjokcNTnEDLSG
kkyvmwmYoIfNuSTpaVLoGueSBC7Z5MEcfLErfNFqd8vmd1gctrp8OLYVFEtVMEz1/DjBNMCxk0bC
yt9njztT+P4LAXl8oAHcAgeC/Uc7BfnIjMhHmCQLVztBGYxO8JpVeohbcbsdXZKBQg8mVTLB8Mim
A+7Fh2SZFQ8pGYnLstvq6Hg13EJ5tlmR4e/t2DqWkojlhUO1NjLGQAL4KKYF3/sN7M/0XQ/gHoXz
awo1YXFbBz0ApyvjKpzJ7bSGT84TNxN/A48bAMw61jCx/iFc09Tdv29grjARrQjd84Xj/p5Gavea
qLIZoxly4tghKVb3nZdMG9OCs1OM987iCIx6XY7Sur9xnBqPmCG6ciZXPcRmswtfZ8mpqyTPCueC
U+Tnd54dOmut5B9pcfEVrTzgAvOrn5tSaxwtp1+1Q51sNcO86OPyQR7kO9yzHV7AL6afXb2UjSPX
nsFZOFAbDKwkqyxtMMfD+fEusfr3Ja+q7Ux6NHKhb7XkcVoB2JA2RDHGDdkWJeirdHaS6uHxi+9O
227pTlqNYWY6EErZFPapMEb7ZEN3TVORHxrGJBE/+nbIp5vAHxp+pzCOwYjsLa+/tGB1+M1kmK5Q
IEgLHx02OdzZTTUCN2bIn9naEG+U75KD79YOYCcbnmSGKTqb6GCg2+JDEmIbjGIUp8dpsmvmhzvS
qOD/WlSBikml/tykkBON9qgP4bVA4qslghyA9kMVlGFePTgaE8ym6DFKkStDErca135ZguZW9sVh
Fb+5SXP0y+CVnfJdtqZ00bgZS2woyrq30bffAlwFU7uH0jsg/l78Zg8MeVsTaQxsQ42wlAMa2/Kb
JAZR8WOohuUmHMarNUyPeNKeTD3CTTWBQx8LqvDF/5iL8IxbBJFsMFW76FKG/XfNlD8Ly6O1b6Fk
RxJh5/lEu4m0NuVNWSImdjpJFVpKJxrXxW3juC+pBoNXsrpkxdliOiPJINi/AtF7WXT0QnsV6D/5
bb3sO4qBRafnPX1kUx9iOKQeIIIbAXVIAp0VMXZKSTu1Ci7XJLsRVbsJ996qXnoDPn/d4qkiW2Eq
2S0RaTp2G+LRC8o3Jbd3Fz5c7+pzXJtvaoFHTYXSvZgeo2SAAVCFCGBq86FKJlwIG3r8FuAhZKIX
e81XLxwfbKGx2dD3rGzih2x6co94uaOfU/4ZPm2R4epPU10+VXH5MEvdBKHiKOOxI285/PWA6KnY
Cl4I8Uw3AXGQjUDmrtruTgM4GQyggIXy3pD0x1LjHybTMYpJHQsvIP2apl7bKDoZRsPpwcwoE96p
cmD4J52ITw032VpwNAmL4g0bkG3tIWRLRwbXTMZf+7Q0Tj30NFsr1+OYxg+JOR6xUxkPpYlboOfm
mJItQ7BDkAZk0WO1WAycJ+T77q0lerDpLY9a6mSbKkAN7nnj7Tgv3+10Np/TBSw5HW61CC3YgoiF
qHovqtmOGrL43A7EKYbvqUfk4LiVVI8j7oy72NoVUWuuR1MMmBv6hCYgrOj7bO90GAhNDvaTJbZb
oKQdnarF4K6rIPZA0iSKvbW3ihgkDS5nIgV4EttJutrBKrsRaUXKhEYE7RITczrpAhep5c4ENSdX
V4PIUmCaIc2qF3+5iwor3SKBedB6AycmC3/MfEn3C0bNELreKnI5ObzrcDfa7XUy+V1bA2MoTUPc
KIt91yUMUf2KsaGRkmKumfrjYjjmDvraodKFuYkc8eL45XLjd+exjh3wJago41zbxCjJX3YMg3o8
5sooneAr4uFqus0JysN0qINFO8Vu4t40y1X9Tyt/R/0KRR1DUJTJ3L052XKOkyYovLsF8vrBslz/
FJDtvvcK8TWu/fR2CrGpFvjw+EZuM5qascFoy7ue/udQjst96LrJIUsyA+UIktyYpPRTphXausRp
kqwjjF+iwcSxtrX36irVVQi35WuI9loGcFiCsmggP8SMVLwZzwva0HU5CnJDvWFvhnNEWgOOcl2d
3mIG6K/tmI/TS0wQdb07VNJK2WB4uBUGPN4WhuDJy891D73OtMNj6jbOqZJFCDk08OmmdtojNnu0
8BQ/jDZOUAaQSkrdyaBlOvuJvlviGe8S80OMSbpNerM5WXXXnKbI+FFDTt/lU9mfogoLKhgyIVGw
8zadBuPoWgXDHFDC02haLkFgjA3Zi5+D0DtjxBYjstOhswSIjvCm7gt6SCGS0zg/2t18X7Qsl8g3
HkzSWTwQE/iD+MgfcLooFuPGi28WLqBfQlKHMLfcQ3Ia9i2mpmE/d3s9d+iSa6wpb2zNbUEyxGpY
GKKsk9l4INuiu4FgnxyTMoB7jHIBjNDAT522MEVkcuOxU3PwJGSfyp8RQuU9jMgy1qaLP0AWR6Q8
yDmp1KjQjBFWQ2lWtMaNYgCnLUqUsuxgZmnFuiF8DnlrhPMm5Eic2EGA0+EaOvB1oIrdql2rkGUf
9OqPLHJerRyfMFld5MNcbpiT7ZWCPuzatyGE7egx7oPJnb17M9vUMuHxJPUMNo7h0EqIEgm2ihqd
TTidRQiqZrvcjU36HfPYk6Jn4/nsrF0KacZ1pIyYiNZGR7uHH7VTV6kI0xIiWoL8YYo2kBpvjMi4
N3CSYJG26wV7R9xfX1Sd1MwcH2OY76MEulUW+M1a6+nOgGkMAG+cjpdHeXwqDjniF1j9DXs/30K6
XT0tAehv3qbvRCRwlEE7p0xvXpY6f5d8WMk+dwQMdIRNjBInGd/8HiOCJCwezxtQ8zEkAgRiLOmn
/KSKNBa4V7ctMecgHUhxUuZwVY0hTnaTgCuu+p7P6aA+pzWkM62vaa34HSWSWcJKX70rbj8RJl3s
xjs3g4qap+Pe6MeXpYvx6ibICW+/6K7JxnKnt+R6UHcrgvDUICNopPvGAM9+60rNPUTKqyAraoV4
Dj2ZoL+tp4UgT6JijQ7la1JKDapvHiatvm90/yW0F2aV5gPdLdoQZ3yxYe7mWXxd6oy1ygiq117S
CcTBcdAONPP74MFQ6fR6a871Q+1aB3KXEZrYB9VAu5Jt3LfuF9gSX8a8FbuhhcXVuc0xU2ia1AP6
GoZCzYOyYcnDGUmEA7pa3rT4py6ZeM4koFlJdQ2e9/5Kr/3TGPUULeLWNuFN0ekPLcoX/huPYJWz
WwQrBqHrRCe+uQ5A0czpRgQiZSCDiioMPodopC6Wb8QSCbBIyshVYmLqI4eqCmyZAvoTd8i+un5H
hmbzhjTtGDJfQVecjtjVkd2RcNHtMe+hq1gT1VMRUhc5CAZEvyxIdPP3VtN2baZ9VR8Q2uR1Sray
KCZilO32RYp2LPYHdtv6q6w9FX4QWFQitR1uZH3e1s1zyugakQy1L6ZB24Tc2U2klbeYblZ4MrlP
2Szua627i10WOgZHqbJQ08MYUi3zW7w7KDB18obi5N42HfBxLk06wIw2Duvh9FUnM31rutyOjqDa
VWjHJjwE/iKxOMUaVwusOCWfH0NpDGOIBu4c59Mb/HI7OLF/20kpaiylSIEuuDSLOZ1qETV+hO9G
d94QfmjhXYnmHLT6VRfBtdIWAlzhT5bIdzaTW1KTj8vDWHCtRLmRfxS53doayi+EQW7YfZC6THgd
auF3o+AeyiqVA3vrzC62z/X7oZz9b3qeXw0TsYBct50RPTpejm1H9ZmSYWtIACQH+UXXqx/TufkY
QE6FvMaJ+herJfzN/KXjErEhSgq6jxx715ulqY45wWHrzrF0Go3DqLF0/MCyN5o2bqJBIG7sa2tv
R7B1xZRcFSLiwXQItaDFVCyPNhZDd/XbWjRjJWU8e6l38Sb/HgxqK+ulaOi3+uBhhyShKiUdKsP3
wrZQSPYpHkEL+Ra0Xj/3spAHPZbJuz+lFy+MPovIqUGjK5TUfbEJ3AATVWM3R3TykMTZDlt0E1ib
TWKkqBb7quxpcKTmrtWgNA61u5OiFdmPy5bEnmmvqcn4kBTzKPgzc4mLn9LXJ+KCpymCQanwUP1R
FXFqY/SFeEbmigz+ixJOKQWGIV8qEllfyZHFuoyqWgJwCrc2ZdUsE4yybkR9g6ECvNIQyS+FXy75
VNZYpGvBQk0BIg/9hNn6RLiDGgAofY6OznEVwP4y3AEqrew6LNNbx+1uxJHXwRFJVvaDoVlonx8d
/75fun1emoQCwj05xq0BGcvxmOLEGQkopGQW8WtvOTwM+5RY4dGwTHstWjKmE8ehH4P4j0hXux8W
56mrimBtS1WZ1uEu2Iofs9xlU3rQsWuw924gntOvoSdzKhZRcSAbs4qgtOqx427xLzY7nqJSxOqY
pWzywt8ip50yo10bBY0+GUzOWl2ClbDjjkH9jdwx9OlYMGmkwrVTwenKjpTkNIs1rpbcKPa4luIg
xb4Yp9cHY8aq0EJ10S9+cRSV7mJ1jpAIscaNEoiO4cGye1qjboPUUyu+qAGnanLNAd2ecG97LWXO
Dvre5OU3QVZpWC737chCVarbwGVeaddTvxPf8Y598bV22nQWArV4wts00XGGT52PEhnErsvd26qQ
5oAuQH416+JYBt8tnCRXBuZIWRgclE3H3GvznWmds9Am8XTEy1chPjhHoflrveIWbPoGv9YQJnp6
bebxWqYa/E83ZdGVyTrLHpIYlpBH1VRKiaHSLCvlSbTUR3a0F9+qv6mR2zxz1nnd/A0foNtEXx6H
fMFD0qPiaP1UshSKTe0n3xRspSDnMOq/u8HyZYK3PZbuS1dPBM8UOI87L2TP3DWlvfdk/9oDVcAa
Q7MlfR2CkEzyXKq85LjZqRHLcvGqn9R0/BpGjeSCqEyBfOISwjkeTy3nnTr5kqp5aHumx0wzd1KB
qFZXKuadVbcnrzChLqWvVshXKZP66Pdw6IIOgySqubpje1ZLLpcTGTXUkIOifvju4rwPAq7X+2w+
Zxa9u/T3EslDbOsfRc+61LRoNzjsnH6O24FEjj0XrqtOmJa6MC8Nv2t4r6oR5s+RtNGMKyhRjtRE
EbxEnJT9rCa96hlCtWBWnwA6NwzzG2x9e1ca+bsvDJo4WWSNVOrsTD2Oicy3teM05Ql2/tFV07XP
wRreumB8BA5j4JCGGJQeCPqmQADAUG8DaXXVVq0LhSFoDFgY+fADwSf3uKg9yZoZ0ma6UZMLNcDq
7Evgdc9KS+QjbV5pkBrtJWkJVwpngMTlHE0alIYg2hXUw2CPXKsFaCjNsrDjlDyKFAiqznC0wMwY
9QDrAyARGwMJqk7LbShfyIo4WcpGJp8CPwV60CNphw++J7W9bLxGxuaLIzgSKg3GA2xvCqHpIOSJ
50H5RMqdPch6TJTTJse6RuoF8YaQ2JestAxKT3WXk8j6OlJ3ehOAj5J4Ga/u4mAUl+rMJcn5hlmI
cSOtb9CfZiu8yllfHMFPWer7akj26mfZcqq7VExSk6Z+ofG/FhpAE+7ONx5Pfq2ExdI3V+76wHb7
rI33CgMilvVB4c1TaEA4ZSYhpy7wz4jmo9pjglvtErSH9dgtOznChGrGzMvjseTNA/Lmt5bmlkDG
V6QPDC7AMmDUm3dpFr2pNVQbxrhzpwbBiltuw5IMxQ6FifSokZI4Zyp5/b3wQQlpPSnAl2peV/vI
AClQMfl7tCWUGXJlekP2DnCkL/TBaqfoGWgb87QlJOB9wp+em3FWI44lx5Sgcp7n6LX/tIl6XZHs
CeHLvUeX817QUhOIwpNvGfLWRXYVbvEe5+ND7M/ILUNDzb8tF080uMdKP6l5VLdmxcmZt8XtLM0E
ckxkdxXBb+gBSou+Qb6s2I1DPJHolCxbmJERkdt2mMqzn8h6LpZWCGQePXRSgahoIzbRpJmVABnX
DLWhT6HW1IgGLdcOqqBtERNVA9LJImdhMfa5sSfr0QyZl+naPO4sxM5jZR1EWF4VYQCKPTPTotuM
Iuw2702jGTDK8weCzyhQQucdLcxB3jJ2ujfdn3eynYmlttZq84fI5eSXw2+56yUV+a4JXWqKvdmK
zNYPiUGOPTWkUnBzfpxDvHRwcuC99lKkwTpaH1mnV0C/PTrRJbCPoyN90OVXiIYJ2LtYVnUZOfDC
n9UEQ3k6Tx7eyNJzJEVmzRkJ+7cLD+Q2vqeV3q9T23z3Z9qljHUVl+DpZJc/kdZdrWqT260Mg2hD
KhO9athqDmRgNC0W9vi0EDK6rH6aM6em46X5k8nFfoU+trdXg4aQmNdCFSsooR6KgoxdL7rKOyo/
LRINHZlUdLQmIxGJSedYwzM9q1a2nd4WIMiLjW+igvl1GlPp252TNxnfycppSSnRqG13WRKjKi54
dxirnHUDGCZAI5obIyk9y9e6R4CLbzMaG3ZKzJ8N/DuWk9ozWqlLTxIITSn6SewVxSloph2w+JbL
pdFjmP5TFk9lM/UurbMHlmvgsNQ4wKQlIdBrqo0USQXdLr5u0vkCmIjxjlQ45E33qTPw0LAxWZsD
G0l+hToKuBu4x97wwVPowCwpuLW7YQOXLEEDkhJUUQ0/MPfdy9dd7YlpEvNxfbJT8xBHR/WfuYyU
KMFUmalHHlR++4dXIoHo89vEiqK15xXBDTPN9VhrDn7nGg6HHIdebO/oo+6VVYEhRfHRDMpb2oil
cmpItX4i4SLgAObFozQX22YJb2XtZbnMQ6twuZ/GNMCfsIHF577OdUvSpPeqwASFY2gt8QL9YD4r
c4wmm2Hbpi1sT/RAQ8o26vkRPbRwb6KsfBQRb87CYeOYJPu0L4vF0Z2mKLNyr0eucZ0tDJBSDelp
bdvPMvKBPJ/lMEn/zaLgYNf9wdiV6aGXNi+5W96RbYkHiTNfvPFTqdSDOoVe4nPPe7AajybVruLb
CKWu5w0cBQu6Ln80a0ww4yuBa7i7L6R8DmzwZQAMGbEPiaDmuMZP1M5vIqNnjkbMOtN33QV9HORR
N1bnji1ZIis5IT+8jYeazsjFwl2Sh6+qge6W9lmI/jyMk7U2eT5pmsWkT7CUA8YlGlPbERvraZwi
2nPItyMNhuukn2lVHmdSmG6RzqwsV1J9JVAPu+zbHOcXM2KLYDo3EDyhs9dB2TJdyBkaIp243loV
RK4xc05xoM9Q6qzHXDI+snG4rxtzYV4T31seHKxmgQeXS/JUFVK826xKwNntwNESzg5hHAvoWw1K
utH9YKMoF53j0Xna4a1DkbKuffbjYPl0KWzh5qB6KYglw6GLalRf8re8Ro1hN7gANS4/b0rsjXJW
p4jcKvJQ5MClm0Pa0zZgUyJ/722yhWIxtMZwSbp23cdcstu8k4mMYSeU3LU8yeVMTDnvxA4DkNrG
rl2ztKtGuoICUHjUNVXJV2WuEqf1nVYOz/LcrOGgA9z3JxyqkJHLFj5hOuQaLPM2zH6U/Ve1har9
rEjeyT7FtqGCS2l9zXxy3WPwAWfAQn5qmjuX2euONv+dmMytkVePUf05eP2lqpmrewnPLDMp2WJY
devJRYAp0ttWJrnJMZ6yCqEYr3A+XoO/vsvurgj9gxePmAWLZ0HK+UoP9/Vyaw6RtAdowWvgL++s
yj9pWrDPjfS7MuXINXa4XELTaAhWjSR9hIH34ndUYIGgAvPYziX65WIKoDgd4xLdjF78BuMQcG9a
KZizYtSzRk+49wc3PihjKMX0GusV6Zw1eB6rQw7/UgcSrRemn1CeqIwC8t6sOv1UxkK2w4nilyR7
ReJrn1ifSZu9SgMjeWzqJc7MBNx9eGVLmE/5ocZ1sP32c1t9XTzqIFx3KrxdpG8DKKfkDA0dbMuW
yW4kF1/TlS9INI9qAGy4TOwAaKBY+g94AX4JoPttEWWw1YZw3rvgWbZP00R5X2LIxEgSMG9wpYMV
1WEuKX69ld855Fivl0L7VOCwSY4StjYD8FS/ZkICkdXmuRstTPiiIbma5gAGEWmIOvM5REX9boD8
JoO74QnJEsIenHXe4u7NIP6pj2DPyrvPyw2JiwFk3lW3wIS3kquEeuGgaj/Vu5XafZyTAesx08wc
fPnRfaL/aiA+QswWGDRB0Y33k5Xuu8T5ShIKspMw+B5JSi3xP1u/NRmRUoeIhngzetqbeKi+doZX
bxjvrH2nu4drBhFeWonJLm2Slkjo/YgpiL9JzHfIM6wDNMBPCa+X7UtrwblW7U0nncbUGLXvCXO2
CoJ97Y/MnlAUSjsJ2dlIdJS4wWvR4scgJhdZIi1bxh+7Uj4rqSAW1JBk8L4QXnIXlQtUAUF/Ztn1
DW6d0hvevcgFkeRQ00x0NbKKVgS4tKXScpf4W/0laWgocvlFI1kBdP0X7eA0ORa+E9bBntE+Kv+u
dOG4jr0dvHmPDtDEu49x69aBGt6WImItBwSNEGr50wSywrDXMJ0XiY4vpftRaM1FOlrJnpHBxyua
lkOdka3FFZWxfbsAegAiUzPK/ObGf8a29A0VITpMdnK2O/aVh3zRX5T3YSYv39duJ530xDpFQ9xK
NzqcRPJ9IKDptidAzItCWYyJnSMixKnVm9cSnB/haQwNMBYbeQvnJa245OHJk2uyLAPBAAUSDK2W
yIozzrpyLKAolLLxVCt3ke56sgdT2BMYxY2gesms/AcxQvBE+U5etdzllXfjVozrFudHPtbIZKDo
6vl1lp5HrvVhxhNZp8m7sJ10FzHeZLtnGEDCnHwaGiATMxuMx6eeZ2rVT0j4ONAZ48k/NinRJlQa
q1pWVvI2q4pYwumqv55kJopyK5J/e8YdDrY4JbPqADvsFVAep6dZbhTyBEdzlHY47/VTAkkCT29C
OaVuE2Sb4BPy0vM9XcM7uuRvdsvGqzUOBTc+NdyJRZbanoTv8br84hAcoFieSw/juqm9J3WSDLB8
sDvSKeWZ7ycVlQiv6DcHw8J8yW8sYlHllxh6cor6b3KvUWe/HSz3AuLRFp6oNe+kFVsPHWdlhvGV
qCAqVD0+GRXehnFRvXXl8yzsF+UgJYteRyzvWeGfUOBJ+0ERr5Yw/Nrd6230rdLER/Vo7fDVtzdN
xQOVVYU6bDQy7cgi2UGJxGKeUlUOFMz7FrOElTUMx6QYj8ikvkDRP7fYLK9Q178U41OUM0lGEvFS
m6ZgkIgvPYWNqm9xt9fWebCKW/u1bOrxJxpnyFhF20bZaIbiJwvy/xyN/9HRmAiDXzhwm0t3+a/P
oouZyF7yz//577tL215+RH37yRzzr7bG6l/+29bY8f+FXbAHxmbhROxI19zxs+3+5781V/zLZv+E
ZOkK0zL5G/9ra2yZ//IwL3Y9x3NsHHUFf/RvW2PL+BeG7b6vQ0mVhsfYJP9/0+WHn+TV9rf//9U5
+HdXYw+GjO5DQjRsXEX/ZnzrixmrjkqrDnoz3pcWuY5Yy+LTLnaaV/KaecjIf7lJ/76Cf/pEU9ct
AV1NQH34jVSbFVZhLRMF+rht8StYLV71ajpoOugGxiDq/4GW+TsFTn5BPsgXugU70fKk8+8vpsQh
hqpMU9LqYGQ7LAoh0rvzuVrSi1Mv5z9/s//wUbCETUvHrIxvZ1p//Sgsgw0qqaU6SLQhzdKr5KzG
Yivxyj9/0u92xXwpPsn2LMPlHfjbU+scZM+RzdEXaKO/9T22C1zx4cVO8T/dP4N3/i8kaPlZjuFz
Tvo23tuG/Na/3sAKG5cy4lsRkYocT+hnr242leecEAZAi6yJki29o9F0iHhn8hwH916ENS6uxd2f
v/XvBFt1JabpmzxNw7G83+6vCzlM6/yxQuOn7fQ0IDBNSqWns6HNZ0j7T63lfhK1/A9vkPqGv9LA
1ecKxwFyNuH12r/dAc2wS+EaJa+QljJb6I6mO8B0Hp/qbnpiOg0lIrxNiuWceCQzlFp8aayGSQM2
fLHVgEJ6zkvipC9/vhv/+bIsgSu661oOKrW/PhinKXszQ1N86KwWSCizD47Lp3ViZAjkdR/Ucgju
+I2EIlhC4F2ZPc5pXmOpOjx7NsbR1MmjE17+fGH/8TFBBWZ7ojZge/nrdS19gncb/PEDbIMGK2ty
vJp+2MwzZeFosSIYsrpm960yiSb680cbv5OQ1aP65bPln//ysnqebw0a7PsDlf0XzHioP8DICSBC
SdRM50nn/NaT6TA6zvc4fi2aoPuHt+U/bQIYzv/vt//tqYxpHqEC5AqWiI4BzfOZFPiLMtBO2BL+
/H1N3fj73fY9y/N4L3EMMk1FAf7lG5dBbns54vlDqVc7KBgnh2nOqMtJtw42Y2Gig/R1yJgy4lW6
miO8wDNvfLIbcej8AdaDPp88/s2czSc/4N0Rmn8zjf6uavVzFcaojYZ7fMifLNE/lQm20OVXWVb5
cXJxDBi87TCdl2zno/+sSCh2ckLeSn6O/Pu9I10cKYXHcl/O4nme0dKWIAitdwu56VQ7vKAptmYr
G8XOSvT3xdLUK/BS3hUbBGiARsSCmobxybKc42AyKTWiA34MMqocTo/uF3cK/dcs5kr1fBnb6YGM
tzVhSTdBOR1VDFWhQ/9MiwcCEUdmJdDU8rwXEvQ75nV4mAOinpPl3NX6wWo/0j65ZK5+SgX+0oO/
o32HjTgOW9NPrrJFlN2zfJ9Mn1cYIx1B1fgo7PaHJ7dieWfIPTRxlWx31QiGNJk/NAK7MVNmHhHF
UmV6hx1RsBr5XsbkHOCkvGRdD+8SWRn3U20enTOdcNmhzW8IZ5zm/GLwmVbDDTLZ8Uafke84z09G
TO2t95dR48t5Sw9XqwME7CJmBLwHY+d369JgNJy7PJaSVJU5L+GJsYHJ2x/Y1PxEi5ul9mJjRg63
O7/iDrnzGxgNbnhnwuiCIpdjYxnpp2CofpA2sLImvqo2svXgS3Ue4uE+8Ulbr1CCeOM5GjknzAWT
AZ99sfJv6sj4AgWAPEuLKwm85XESqJA4hH1vePIREuc5lMF04N/7rb99TKX7KWbPF9/mFhRBzRj8
ox6mk6VnF/kRxUKlDEeVNrnfyc+L5/q9hcbha9kFSdnJlneK4ud+qrDgSfUzno6kXmnXtMQ/J8kv
gws7REznuoZcBjTmlSF5aSbOto3xlOAQC4WCdyq0Owap/WOaE8XoixY+DqY/DBiCnBbxdiiwPPO9
6GQ5WQ0RYj4vXNG6iLpdXcXauq0TKTSGGTnXX5xw+CRgjQZZ8LAax5/3dXpffubG1niwSctdd4Vz
w7q6VVfvwswl2HV4kuduUreoDC5SLIXVwmWERDrO1q3fAcROjPHwahYrzKDP8lUe5eEsdOcesipB
okF+SAyeTcxpv8f6FOuw4SyapNq1Tdke02R+NeKiuYXoicVDFpErCrDAhuUETbWryZrk/RAm/K7k
i3odIQtdE7lwF9msoKd5E2b46HYF6QMuH622EmmGOTpwKzPWSnlgu2WaMZ5FxDmFTSHynQDLWQ29
RVgGYPB+dOkG6ggrLVmcfkoC0nO7UBOqbWuQR30kp5kTr1AVkic5ZQ7cqfmMALPcrMtQ/8FkY8AF
RV/oZpnyPq37FNP5sqrhKLP1dU2I5Uf66jbpRautQx137zakpZk1MPC6GCHsFg3ysQ4F2Ok5svyR
EnjyEA0C54u9+gt+v4f8ziJzhzOdXQq9h8vCiIxbLvgog08JOIc2jSbucfjW1t6MKwmAEXQ9d8HU
3kK43EwnvYm1DbL+Ox1h3spftH4/6gfbH7ZT44L/injajWSKkF8Qxju7mVBf9OVmnswzZDhWl1NW
/KB65XT9DBzLSv/JyjOw4ak6w9+CuG3KOsg2wZ0KF4azwDwL7H0L+OaV1nhTmS1ckWi8EaI+uh27
aFvJY7JEcKfB6No5uvbC2kKh40g3OLpas2vvYNhgHBqR8RlW1jNIIJTXqfK3WZW8YkWFxrKwctLD
uHGZoW8TjXWVYaKOCH8+K+KdeiFV8UKI1FUeB3qeXVGXHDSdW8MW13WYF86d/lEH+nMSFUgDjMcx
8E8zIxkA9BITfo9sC/WI5g6/knw/5VjZyZe/J09uA8dbYmBazAtVJMXFMNIZqz5Anhbcdq5R1tq8
1tE0lISq9p892M/WLh3EKf58HOHNGr4odjGQ0SrDMBoQJWCeEjavdc8dCdt458Gq6HzN3TS18d3p
W3sTLCn8Jz/twAiZbDgJuhponiS/hNoeq0ymLhPjS9vUYDYgKo2rBWeOyYkQtIc37sjFwxxnhwm6
zQCBH9f2pdxUZbUhsBB5EuYNiKzmTW14pJYV/jEuyJmK4IQwoI/WLGSTQVl5V1QO06iBst2bP2uv
wxqZfYvATubaw6ejA87lNTeJkFDyQ4hV772p2gmbDxvYzOtEANzFwxbFEoNt+ezKjDU0LChErTP6
zi/TxOvS5Q22br55wbMZcr4eaxCQa1j9TNyijMfuusaFf3hvWozqC8yXLAsgU9VE2Mv/8BObJslH
DTVrOM2mkNuqDD5MaUchY1X6i2gUkAA7bd3LWjboo2Tdf046ChNSNEqEPqvEKp+KzjkXE0sgCvrn
pYCwIfdy27lfdEIfbUSkBPqJN7fATkNtQXaPTj8x8m1UQXpwTYZJ1Y+qtc+g05/ZxLIVnv7qji6h
1UVCgMKCZWQZ+2B0RHhwMUu2wVnotqY9YAaQ39BodhthhdjLAHZ3fY+rqmlvurDAjquKcbDvetJD
Uf9anIubZf5/7J1Hc6VM2qb/y+zpgQQSWMxGxx95qaRS1YZQObz3/Pq5MvV2q1pvfd0x+4moIoCD
jsFkPuY2sjqqDp8nLJ5wAoOBZxmi1exeDWUSX5SPosedEpc8xnYK9GL1vy/FdG95/vQtxf02zuQ5
ojn0Fb8I09t3vTF9Sivnahzt+kjynWzTKXnxu9G8xNxsujJ89zJL8vBgV+mlaMZDg4zCddTMCPwj
vbrpReRsnTxeNooiD4KAOhSU60Np7MzEeg5AC0nKjhsx508JUymKFAAigDctTcskaOLz2azNjhs6
QfW/TA5d4SsPNsPcyqRZtotYdlhrnNrYvoYm+FhOEumfrzond7jtgd/t+sFTkncWvhYzmhb2VZnQ
dmtdcQc0pNxaVXWbSQgQruEfazTv6fiWuziPi12y+M8WRuYnBOS2Tdavm6gY7kyL/pvr4aMjuujS
KZrLxhma/SDBZsh+wf8OCa8L2K4/cO2+wTp62OBfuk9QkznMNa52wLZ4KLKHANV/t3j2gX8Db+D5
hClO9Gp2KEoC6QBHJXdY3eFsSpjnet/7menDHCYLuzoEefLqtrUtRK6ccpMYbYVl49b0ibfG2Xlx
DPpmS8RIjokKgVZEYtLYPY++5PlfAuc4Fhmo0So+eDYfGCCHBMfUVTo/TAGjGKCfYQ+0ST3uy2Xn
Bi3MwyWA5bAkNfi/YYtTu4kEV0XNUEImQeHLPcaAWSZvaa5i4JrInw7MSPN+wELy4AftLf31jNZP
vWzL3tlafebtOm9xiWPHL13Ck7au04g2WUsY5efb0k9gQApYN35tbj0vbo9KQ0Z125puqvEgQgVj
GhDuNRA1aplh4I+Fy1bWJowHOljQR4OdZYTf6MVwOymcjKM+Xfb9oXfRgnQlSIYW7dZgzA96pivt
iiQT1jiinFBI5sg5rXjTHyLqBAxnwSEsywfROOKwQo5P/Mg+DgGIYWaFA4ALtBhFfB0AzwG98JSH
TbFfxu5b3hjhfolA0WJ6gnhWHygLIiTHYaSLcY8OLEFRn0QHB6Kt38tPvpcle7I3uQ+T8Vou3RN2
wtVmwRviIk6UNAKSdqYgNlgH/+jPEQFiSZhuDTYqatwEIAEJ3i0xHsYhQHwToQ8/sJ6h0iEDtBCm
G4TJbqJsF+r8VU2Yb9UlKBDK0V757aUUhLFvHEGDOZ8he4KgBW0kVVCQeetIr924rIyG+V0QZ0mT
zAzFehSuGASTOIDIRNiaxfYuqhcll/k57+FkhGQz6djX+xZM0RxIGnEe8gfWzDe1uUCTAX1Mzht9
Tlbb/1SV1R1j0ufKj250qNunpJlIGc0XHRZKAp1pbBX6BwtFJfGzX/jdoAFfg/qgImWIQc9ljuiF
oAkuS3M8JGZbXiTGF5exg0EwvJhRFditNuRg/mMZguJyS3eopek5AnZFfCm8NfIY/GDJrnrCp6No
hr0gtGtLAg3lmmDRYjiCmvfb9ir2dw6J6R4TdjglNP9HZ+D9iS5oiDJs4OwQwjwPPah6GASB5uAy
pirZGlStZVBnIfbhhQyJ9xR26Tf0hpDZwJA9srNX4XD+p7Uj4yRPQ0YvPePpjtAspiI5GclBlJzc
Kr/zxvkGxvhj4csbpLh+1Q7Q3BQfZL+5qUL1iLnrs8s8jVt8A+Sy7tCfaB7R/S12EwIWtYmiKzai
+d7ykcjDPeLSHkGse06xj7AQ2oUJeAUHOD75pYepDAQ0XQ2NfFJTW51ZVJsRu9MhVV/eA7K9ADlL
BNYAXKg7HNhWJlSVlso++Cp6hOATrinQHn2HRgOuom2wXqZFvvXrEOU50NP6aw8+6umVFW1Gi2wB
gudR2CYmwHa1lb4CiCq+hZDeY5IHykMACGwxPthFMF0UsXWM7OnBnpbLpCU4HjxOPJE9CRqCmzQi
gwCpx2F8yBriniKPzlFRXcsKCwQXqVxIPs/6Ggyqj4sYNa4T6juocbWsVG6h8mMzXj47wFaGAi/q
uk2A9oWBdeHZIGh0lmzn4F4848Z0CbWkSbF65TnE04CbS30J0VXbQKW2pSyuVTDFeQInrZLVOl0v
B/fJS+EfGdVyLoW4kg3PROcu9+Cfrzxvucyz/lZQhlis9UzLDmm4kiPUW6v6hxuNKHk9OXgX1MOC
nDv3SGnHdwElPVvIYzX4X2tlGldb85WFQhTtzuTVVin6FBGShZ91+U1/eUvNObXD/SoKChUpkxSy
Zr96iR28diPNCuq8wXCi8qzyXWjDHTd8lsibEDrNhTVDs7PuZyuRlGDmazg+w8Zwb40R4DFWVGrA
GGii5Rgjmow23gzmPbFbblJOj9GQ6Ph5d0WgQRBMrjf4RFbNo64mNxEjXet+NXxJ8UyQXmbOcqnm
ZcC3mLmUP9uRZ1ol9WNFyD5YdCtQTbhyAKL0CPtu+hANvCbyd4QYwa4nE+YOVrANO6E7fbBMtF3U
U7uq6hgNxx+Iq7kbfc/7dgNfUD9oe38+Y6LwNZtJQNRAi/JUMv5omxFRnWGvrmq8DkdZua9zHr+m
1nfIG7g8yAwceMkwY9wuIEfxCFq2a8LPViWIsePpieb5wfU+ZUP8HXXntaSq0koRMaufwoEhA1wj
43J4P6/zi/qZ0lA1ZQbFupc3rk8x00MrXxcuh06QTSLFWaZPgqejkRQqJuhxO7Q4463uDdg9jd+w
Bx8ThjYQHGt9bgzYqXX+0ODUsE44i8U8/sjsk9zH5QlysrHRcEkLKBl04XNqUvQay5dFpiuQIPIO
VfBxI1BVDlUNOfGt48440eo5WASJnrq19QLtH4pTF4mCZDVmgt/REh9lLm9m1aLuGhpMNCx2cprv
PJkvuAFT54o/5S4yCVj3dZtm4saLEhLwPihwMuMGt4B4CiwGVCQwDJZFZEadPaPqUaDkoyseONu+
lu1wM+ZiP1I7ka7KrbkrBQJvgCkPYIbI1nX5DNuKwM7Q/AuvJ2AuS8eoHnByUsHP5CfO7fSN4uGu
aXGBGULQChaBX2EVL/1oXevnoce9pJUtmT1a+zsQ01t023+4K7Y8WbPwyVm/j2ZMFf3PthRHv1+5
xfXjBw7ADpEr0Kl2CA4GOa6zRY1xrMjZlhnyKwJGoUrvme/HJvqFkzgIlHzdDRNpEWitUzsND/mE
4F0tEPKl+H+xWE4EnWTGkEUlklRhdaYVqVJZPjMylDWkq77wt76aH2m4XOgaaWEw6yYU3UoXDViy
1TRWVZiI6K2E1T/WKAT3MRfEzbklm1UwkFK5K+iix0l9JD01YNpOFZXB+NAAQgR+gZ5asySPnWxQ
GDpNNnyXNssNdHHBjtrVfYx+GRKQUK3D7kakvHfD8DqmT30EO2vsGGIwhv5RtqN1o3PPcpVQyvx4
m3ecot4rntp+uZpSEFFLOBibvC/wmHO9V88qiBhuItu5cebil67SGAY/usUppalR/5XIiaPlYWI7
zdQG8+BtsiNUxMWw4bZ1SY0DF4GwNCU8hZHmxaANAlWSK0KHmyb1f/oZKW8L3AsVSSRIVUGsroF2
tjbnLgvAaGHqNcF7uqvSwturoUSrp9UBPaTYKj87s/w1zIhw+jhDVVQR4FoCVb4rFqaQdKWitFYv
3drf1thZb8IqI4nKXQZUpjdkltGSgtWvc2bE7ik5q7ktk4TRvSd/NigFg9ghOFKlKeHyYOJ0A9uu
uqXKcEGzGiPObti2UbBHdyzlEFBLzlC8KrUWf9mjDj5c62e5MwQ5ar3e6mhO/1BCr2Vbuw5jM0ke
ldkiUBfd7nlTx8DBWST3EUjlzq+/BTQYD3lzbS3mF2xFqDfQBAgjlDQSWDt2bIeUHFAWAua0kQ7R
9dScqjJCDIK7fs4emgxRYgMHkS13yKErly/w3AjuvORmDe4nD5h7HYf9pZ2Th/ZS4Gtx3TGXMpS2
AMLK4pzy087OfDL9mqSgXX6EtvfZwGBtT3p+cCNEzpxgGQBRFi91A2m6BsmOTqlCLy0KEF2UQJua
75gryj1Woag0nuDQfFkj30OvlVw37DvQhFF9KjMPsVmZjlsEzKCEJ+J6NsfhcTGLpyIbwRe6uG0p
+KQR7Fd3fsBEC3NzynebxMQgDiNDsFuV0T5jer/O7rkKkfupVhsGtZ2n6Ok5l0jKbYdZDHtzbG7G
LJ8ujHys95lAT0lCbgZDOigr4rzb5xZhQzrMtx3CRFcCRGg8ggLGMYCiUhiOxyidPrWDLU9FAruI
cJv06BWYC/6x/pMLv8stQHl1tfG1rwJVI43S41rj1Fmb2WdwdpC2AT1dWYipABor7zDojCxkzs0H
2Qz9XnPQi07250wtUKZrQJvBCxHKlEMtQovF8AUpCevMvSD/WriVd+7ThfDfDAwKHXAd9uNS3+cN
LiB6IdEExHgGIlMUVacuqnn7vLxFmyzaLaOBWSlMzthCD7+NqRdLJepgNVFPhZDRLgRkuJUVpOYu
z793piHOQ2F+KWsaCsDbrV2BoslFNVnFWS+SLPwStEuwE3bjnmc//n2h92Gu7u/iJvuW4FCy5NVy
4mw6Zxw2nbNe+7Bpx4N9iFwMgSvUdRxnmHcyQNjSKFPz/L6opyinoFinu7EJKeE0c9KBHoLOHmKi
bIzDEbktRLnjZmqKC49RwE6ussh+hM+HYHkw7Gd7nndmnFxpNQu9GOIM25FOPVcU/HfvL6QhH5Rn
VDQsw7bOekG5X7ytDUpOB3QSr3iTqk2awuFpTZq7wDBp7tXmQ5dZ5kOFbM8+KykNxqE8xcDFrzKR
PNmyba6cHuXRyUiKo4Er1Zmr9FD10abAefDRlO0VL8830sJmwc7y9BTkSIz4SZls8IlF6L9s7XvX
MsR9Epv1TqaIAgUB0Mfecru9Q0Sg6BEBjHv4XNxQapNCewNJMtrorXlyrR0VfgOTDDwBhoGvE01L
/bDaRf2A3rNHaZw6hd6HYy3hxyDvHON2zszqHrYSRTFAZOAeHbPKb5PtTGqo9Kjiker+6mQOExGq
Id1gSMrfatUt4x/WHIF0VCIgpdIE0Wujugq/7TNltx8j5wXqdQylMhy2k/C+GCZeOHOQNZcoTUSX
BbIngMjOo1rotXmMHymcrRddzQzudeZ8jmT+K6XRvstoG571Lr0ws+CvzbpFcBKj6xzaRIHxE30G
QU3y7MaoEVj32chdLqoeYkju3Cz3QR+OdJtY+MvynenIuZDeGj6iuVlN7aMLNDBsq+WIX8BOqKfY
U09nvwTmAVbAVVN0EbcfJACj7PdU3OH8WuwRkSD+d81dP994Q5spPUhkoFukFRKGmm3cqPi03S29
hYyYesThP6A129e4xiUmglMJcoHpcB4zidkIRg39OVcDTRVWhyQbgoONmK+FEmIYIw0LVcckpzzk
s7iJ/XRHK1Ecw35fe5m/B5uNxKSF4pEcA/QxeCtpuvA2Cv92SPsY/UNr3STrjG3qagBXlOX3BqXg
83JwBpOv4LTDGXvNgXENERxCQlZN38HQxo/SHaWIeVOGCUTS1XTOek0vcLT+azNxa7EvAp+Zczhh
OwK/rWzGcywdPmSK/1rT+9zoCdeG9UT1GHPQcKY8HicrvGAoyBcCcuEOsLuD1nP3FaLJpZt4TNHL
eFfHyUseNx1g4HYb1+1ytKL+SWQeV36+iJfFhDxr5xQepugqTPyzQN9sg8ltfVUHLkU6GZ0cUh6c
O2AN1ua30HcOqXfZpeYxruavQVM/r27/OZuJGC0MzifiUjJfkZ4XQQgfLfaTm0KZH5I2ZSSJb82S
GgbCBdQ9nK+maKkTjN2PhqC8b/PhAHC43v2yERhOLGTSpsl3T/Ei5M7ygJHBofGlV2+rDI5f4HUv
qVt866T/jcQEVULoce4QfcOD9HVxWmD/3UMZuQzrq0s/ZN5HRnxSP8AU0wEXX59HYo7RAlY8p3Qh
uIXjTmAk4NwiNUmRZVOP0T5hQEYVi7ENzXvL9m7ymNGulV+T3P7SrrxJi9m1PzPNTQOSljGlRsst
PkfYmNHT8D+JIPoG1+cbBAHqXvdJJoF/RkRwrkv6vaKkDVvyarXPayNoxgn6vbJo9+6qhCaWXlxh
AffCKHSdmTG6TxbtKfC2BzEMd6KpIe3Pw3Jc8/6iaA1nh2EexPqECW6FXkAvbrxo71GwnHZEs+3V
KqmA04r6BXtgfqvyOMaAhyV6x/yMWCUCefpp9FpUTukpOzMwefp1YdALvC2PRdjeW+YIrZb0SVf0
0iD6pUpBiO6QUJlUWPwCK3AR4umgpFvc6bkN8PR0TYUmpwzRhySQ9sYl0REGeYuTornXee0drKWd
LbPXJDAfbYJFaofkzLjObRIsWf2RugCQfKJGoAQDZaE8yV9F4xsXR6cJzv8Zb+MoiNm/QcECk6wA
WFNAV9C2nA/4om5dI2foKF8pbcJyIVepLTPeWYixz/RIvLr4RqSHA0qTM50V1CdUqSmgoTaAdA/i
FN0xom4KFOjZFioz0KcyoszoYK5nT6dIubcS8qiycHczp5Ius0tyOYTk24DAp3H5JW1ugiElJjS9
Y1K5IMKp9lSptPZd8wV1gdcZf7eNManSQb5HkHwh5E+3xWBcgY3f/eeTYilA199OChhSy3NchX/8
iMuLkGryKYkc28J6HoATtRkpq/pKCc6llne5TscowBl7hhb9nz9b/OGzLVMKPtQCAIXx1L8Dvjpn
dAtK/fmxVh3vIiT/4oOs+NmlzGAI96YSy4MELbLM1rPviVOAKLvKwmiLPoQBPjUtUHDiCFrKPRo3
wWl2KPn8528p/wYKC0zL9NzA983Atmka/vu3LFs07HGG5bbx+ZZxT4Lod910wTBMMgnTBoCLhQ2C
hGAH4f1VQcaaKfulwBxJwlUsUJMFkeHvKzJisAavtsrl/Bz0p1eVrxAcXxF2+sU9sXcEQVmUxggC
JgS3dxqCGJkqb1flwL5xbpqXdEEyeI5ICjVOgzQBVnQlt16OJvZIIi+yvD6kTLjROl+iks+H2TFu
KCOtuLnNr+fUQSUKqnnhjg8YGP1Exeb2SyDzB5WwUed5le30kLedYmJ8FqrImMjm5JbEt0gGrrQe
W3t5zOf4+J/PtWX/DRzLyXYtAdvBQx3yb4DVek4qw6f0AUc/g/hkOjswqmS/Cm/SqpHM6RQqqqhP
1GjGC+TQIBTAS72xRmePDWjFdEBF2fcwnDLyukNbLZmO3WgccjVzLxP1nLXIPbiIEfWTNhgfnJAG
cG1VV2sXFPvRXH8VqzEyuKGgLZsFNQN1TWIqFnYUb4r4NeoMgHAW9WqYOa+qoVgmFMnSibEfvxAc
lHERtwuiLkFB1E7FsfaovlFmqOBJbSRT6C7t76aYxlSGTxik7fzFW8mI6Wm/FgJpB0hQm3ph5GlD
D70Tj6hQvR7nLHS/dTB+5ulU76k5GFYPIbfsv0PwUV2GohBEChBgkFOIzfJ1ELQjC9s84K9Aywsx
zDIa8XWzPdUaSVC8K80nAj3qVVR8HEpzmWivDIpcYBj41W7QP+hae21UN46XneLa+FkJpV+EgNG2
Ct0v1ki4FzorjZGMBMsEV9ZF3aal3Yvn83QwCoF5c9rUe9olKbJM9al+FXa6nCdgU5ssd59dXqRD
cI6q6ZszxXhglPvQGa7xpT3VCiSAPRK3QCCP6G5+jZQxpvqqzSmq4p/GND+gfjjeLjJHhEhJ2o3D
/GyHLmANODfZ1LdnCEFP/+V2/cOMYiGAZJkwAdwAp4B/HxqiAYyJY3TZ0VY/Wc0GHvuI4YIfRn9Z
eilJK2wvEDkJenmqeacaZpVC0jkKRtX0+X/B7/4d8R3YCO0Il+cIMWMhPnwlLNUmWSdWcsxxPKqL
9I7w+aRK3/kEf7VdTqFCnFXT+KygV/CqX0Oz+Wz77n85N38Y3O0AvLWAIuEAifwIPR+SAfn8skqO
vbIumgeeKri9KY6JIFv6DUjx7y2p2ri632VL/yUCct6p+oZU+DHwFJsOh1MUrPxP5pB8Ek687KiE
hSiMz/8FiRv8DSYfOCZjDgj5wLJs5yMOlwDboQ0+xcc5S8MtSjxojyZbc+xSuD9CNbNJ69ccGR6X
y4aC4WUswunsmU67E/whBeqrJUum3ZD4xQ78hLcRqhqVIA3r206ypc5qI2oMMK8agmcIugAezKkg
eSwxpqnHoDtN2fxULGmFqgSoWFEg8RdmzjYw3OA5IBcS5oNoH40sb3e6Jh4ZCbNPux5FZm+p9AW7
caKwln+u3T475k2Jjc6QxHsei00PsvJJFgLL4uBGxst6HYzrRbLQtzBstOadWp7TlsfGRmgOVpmF
dGdgfG7rLkeUZ6S4GpgvSw5Y17CPquaooaIlNTU/MD7FNHAxWr+IRXw3SgbktSwfkftm1LSLBesc
4xSY7h1iuL/cyhwO0j6Gad4e8RqgoF3NKc7ObbyRa3PVBHX9kC9oKMqM0apY+vnYJsnPfkqqt+jj
/1Oj/hs1CnwROPT//U+e0d+pURirvZaMO298qdOP//O/xNvf/EWKskznHzwuEp4d3DQbbs6/WFFM
2P8wXQvegO2giAsn6Z0VFfzDJPQ2TSF910VinJHpn6wo5x+2dFyiUEE+jjKW9f/CiiKU/0CMMl1J
7GDzz3Z9AcL+Q1Bbr1UmwnCJb8Fy3IcWIy1y8uWxbFZsWxBzW8sKAbPcvsS6nGrZmHz1O78/27O0
LioUzNwmvhzMEnOfFcGgoYTJSb+/7t0vwu8fnLpNEbBBMHIBqLHXXgB9AHW18Z47t7ovJvc2iEFv
ZNXZNz9lS/9tXfNdRRCwsxKS0qy1vyAA+70U5UECjbvNs8W8jwPEwjoHRjBYoTwcfNpkK8wnZ96N
vYPoSW1t7ewO+edng2TUxtzkUP2Kpmo3Le2h9RcULwen3MdttiIzOiO1EOYKSmMpPQ4YqEn0klOM
I/Vafsw4lRIt+Bu/daLjOqJn6XQ5WKUFEdHXeTWz+6KnRRswDHVrm155wrtEwds5DshgImK7RFuk
7YlUAoDdg39Zjnm1D1zkxsYtPGqssHxYA3NAVTwYdoXTZRuOmA8CtB7yNBKTaGBgcUAQ51jO1vX5
5c4M6C6lDx65co8+fgKYhabPgI2bcKt4S1/vDoXrMp/d26YstqLOwOc5QOkSO3gzGV1b864fycgG
6lSwBuIKDM0jgLQWRXMXeWcnf7Habt6RmL9ag4IOJST/SeAyftWStobv7+20+xKkyvxxtatdOZhn
uALTVd3EoDOcXWrBkaVhidGTbAETcwaY34cJz82vVk7LcgUgLFJkkUuHHMUfMQJbViqClb/cNsQ2
l4lPdS8zjIu58IHsLSdCQXjrI++B4P+zV2NuhtNcsKWx+4ocL4pOLqjiFCuEHMrx1sSinQmean4s
5xvDbtBxwcV+RqAHsUgTxz8wz4fEK/Y8KdcFbg14hjLwZt7XEmOXDdpqqM0sfXth3sRNhH+xXb8W
vZNuDWxfDLNLbxqrzcB2rZLq8xUohTP6NsxzbQrQKW9QORC/AjOuT3ExvJgJTc12xhHZBww64+2x
tVvUUXsZXfby2FXfM6OniaOkxSXGbweIUcuVaQJ3TWJxH1RoQsftWD7E8XOIrNMlGmXWBl0iHAb6
GMmhgvwJfeGLZr5I5+QB30hTxumucb67zQGs/rA121vPmMp9BA34orc2ccHz7Vlb5nyMRiE/xzi5
nBa/+hzYGEbVoIiKxAXHhrcetALvtWjDHz0DGFobFl39BRcE2PndMqNIvrg/vRKshIkhVZ+qDmIz
DHS/J271MQPYjPQUuB6sfy23p2JQQ58i2FsAKkclGguUi2MrfWlcHzu72l7vWngl84AwUkvChTsU
gIcEwEoYV+0OVMGwHfIjV43IcfYiUJktYG3f/Jrgy1NRN1mQv2UEBqvv/uCMIxLSC+sym+76vjq1
FpCMsfdwPo/MDVPpaeaebaOjHUqERcxKACKdXsmZ8InDY9QdEup4EmKEpKlLWa8ABoFp+SkV8Qu9
rRuzgkwR+yikjBW3XIIIEihTtFZ8zEuDykFJN8Uapu8izG5LnP4CkEkQVPaBEUAAyl+iyuIOK2eb
xnJ422Aogn/h0HbLCYlGO3ecDeWnfo+vwatvFw8odr26ZXJbFja4FLD+MEu7HibHcg857Tp+SpJd
jin41kp7EPNmATSxPzRTh8KtTHx8V9BrWobw2DoIDdXz1hhOg5u3tzHs9DM4E3RwhhGGRIlCFuoh
66Q6OLRx8iDuSEja/BBE5uX7Ln2E0ioVzfntb95eU3/427aI4xZFnpp71DfGcwaP6qzXrMm+gxD+
w87CQxrb1kHkOMJYc1ufXdevz3pTL6hB4hwfOb/wZZ/WTeOher10wS1EYrr+WYXGxIwa1UBt97bD
hxkNN0xzwynYNLFD/rq2WxkDKvEFYKcYno8JUmaTJHW1QQm8PPu98KkaqFW96Oo226xKKGylcnnW
i1J1zLouQVf9X/usfkZIKgYFasyrd28xjdK17WjOMRKma/tgJ9W5Bj67j8T6qQKYaGcVYkkueK0u
yY+LM6B5RNNJL2rVjnKi+DR0hTyUrZWdG/eS+yo7x668QyQG17zivqPEsY1QbkAK4drv/eCEOg+F
57aOcITIxK631JWjQbRv++gRb1bsaPW+rlFXE5XH09Q/Ffkcnf0STbBuOUbIsdFfjvbz7L+irMzj
DG4on1wMcRZ3B3IppRje3bq4HZ3nrq/OWSSwefRuyrJeT45tlNWRJKU+e+J7MEo8LjB1oaa+opoY
u2h7YXyrF/TTWhqSHV9Yr1o9w2MbVf2uwUbniLEAbiYKPz2jigvx0APxUTHiRgZXaFCnvzea8mxn
WXZ27j13fnTMYjzD/YolZmOJjPNDaJlXUSbHEw/nV4pYeFj38pTQRtybuXWk5w2kbkJyqHCoeI9h
ZqF5p+4A2xzmTe8AE7By/69P0h+nFx/2iWjApX4SAwKjfWHuEnVGii5Fj65GcE2fpTbB8qNImp/6
3LwvVm/k/lbn67cFEPq9R39Z91v0Yu2XDsG6FmYuIIJlA8cJweMWWIADOrU+KCjhqK5G4hJT6YUd
Ji4SZeKlzJDYVbcDvQgU0B0bHTFT/BILWjpgokPaEwcU6pP4GzDz78Yc+wuAZs4vvoYF+uwI+b9v
0uAvcUJWr8xoBeKwoI4sGimBcoytqsMsWfXXEfo1CvR7Z+wgNXQLjKR/vfFYgqiTEMUQ2+DdbPXM
6bW3t3n7CP05avHbx+hXQDI++RNuBB+O02/z9nXeP+r9GL2PggyQWMOPDkXqff3w4v+4qV/48J5v
X/Xt4/Trbzv0OfvtZ/y2qo8KESgnApmz+SpvjertdL6/9W+H//GX/Pn1Px76py/tFQ4yZD44vxw4
SmN38eXspPElMrZzBGjQAj+ytkf9QrhYtXw7pojA4l9U6nD9kls88ZDwyMfuo9fleKOjX3/2cx+x
jj+vdjUhntFgW1daSKlaAYpV9tzTWPYqGpo4gHj4oah30dt6gf/heGxDi6o3snG4IiCrW3dYFDjN
JUAMfoSDpFWN2t/WZBrdITwChgPBqz2Ej+q8lED/8Fue2m2U1LdegfNYyg2tAQ+w3sq3zTkxuXPf
t/Uxhrrz9dqHP0GEsT+OPWERXOizXrRjVL2tiYy+mZMSBwTFjAWGepMKhe9lo1fHEEoA1SWmkELv
1au/7Z18+6VEG2Enu6U5L1h1YqNH28NaGYzjDu2Z1MhP/QjsdpNSXNjNmXhKMGKOhCQPUo+XXvRq
DU42kmhhkCImn38radQHKRKW0AcvM6cWyPEORyToKuZarDfGgAZh3eMSDr9PnRu7/1FMRnHSb0hi
Wry9ddjBC3K8k0ymH+sU3GH9gNyV+klhJh9DSvt7OD0MCHqfPg2qgXDi796/H4B5a4srQkXr9J9n
sS484nOFajkXPr4coYt5Qyvm6kyk9DJaJrifNUBISx/iqAuMsepLPVvuzmxz1IsQ8GQyMvDJXnzv
BPH5YW7TAyEBXAzkqIoUE6yZqhlN36ak1W3Rr8zpMG/1twTLeNPamb3X76+/VyiT+dSL29Wmq286
9v3bgf+6tHqzHIbvqY3/ylwBT1iqNFshNPMpg5qhRrVmdDE/TW9nKyrtF1YBpjBbqJx3k7mzClki
1dWX0zVMJ+eYD3lzRiKjPk9A4c7cC7/qmI7b+5Xo9Furi/x+YRLf/pmPC/E4/SjE0ylWNx5+r2bF
QwAMvtnGzKU1p0xfGX1bRyYEdpf0AtjV2y2rX9OLRV3y9039W99uaHWx/7SpD9aH6Fff//bDW/Xl
OBN7XOtHTt9r+svoTYr9zMDv23rtbeeKUDpgZ5Sn9Nsj6SuP5uq+Haw/llyTJ1mvYjjAo/a2qp9v
/W2I/P75AGb6g96/clSjJjoTJxrB8MlR836qno3YCI11px8TyiYVtKvF+Yq7G8qO8ZhRpItjc6cP
f1sN1VlLNiF9ecInNTDoO1WvvS/e9y1r4QCMRxfRApX4rzFJ/2y9AIvLlK9X6Uj/89y8fft6nW/d
9Bpt3nw/st5Vy0qbJygIjvOuOknnm6+/iNOehS/Mkz7ZgXrk9Nr7uX/f51UUOkERAFtV30a/oD/9
ffP9b/Xa+2V8f+H9/T78bVJixGR0jGGcGj1wDl7clke9rZ88znjWX+rtty+/0n2CJDOZW/1e+pq+
31vB+hoZRnnS9xhlYG/hUeIaxMNAKKPvlD+v6rd4G6rmaunQIc63oDGqc6oWeizRm3pN73vf1Puk
ioL/n47TB0/h98lqy5P+fP39Rn2Dvj8zoa9u47ebWe+Fdzasu/c/0GtvR+nVj9u/vetvR338gI9/
ZVh4r8D3slZ8kvW4oqcRvab/9k/73g/RrwodBerV94W+Hu+bek3/3f/4rrUF6ezi/U/0gR8+6k/7
Przrh0+K1ICPvFo7xAM5ugrtqSTYY7Me9LP+vlh9GwesSc0n7zv12vu+tSh4xPV20yNZiQUJ48Xb
cKvf/P3Q317Rq6ETQVmzBUOyikckPOe/xjz9BP22/bb6ca/e1n/6++MZeJs5QSU/Wy1KegTHzXez
20lhOnfIq0qSp37vliCE+4biWzA9wQCxN7RdzCeGk/kimGvvnrpwRTd1aJ7qrDs5DcKxqyWXL0hb
HVHUMJ6EFQZ3CN9Agg7Hxyytk33VzsHORAfilCRUHKT7UM4o0ls2NkJVl9dX65KUWy/q0xMieVer
l1BupE6CSHAXQeIumsMEh9UaZ7nHIp0x7uMPfhtO1hLEkkqq1mLe+sXESdPTq55Y3xfI/P9ztv1t
ytWrfzr8wz49det9b5/wp797+4QpC65kdzDNmNRPhXRq4etn9307UCEgCFUCIr1Tb09qgHrb+cfX
P/w53BeckcCBXRi9GtT0nxe+V6a3+kjUj7u9mJt7/cKiH8E/rwLtijZuXn23khYzjAqxvu7/sncm
S44ibda+Ij7DmdkKoVkKKabMiA2WI+DMM87V90N8/ZtV9+Jv631v0irLsioVknB/h3OeoyYs3/3A
tYm3Qk7JL6JgBq3mg67eJ2mhwim/Z0Vu7dKuPTCwcxEYm+xII/s0er31jiTvLlrnssavmOX4I/Vk
/elp6CS7wv6wB/s5mvVf9RrgvR7PYUrpj7LNA7O6rPCVNSNoIeAW3H5CDkqsddumGzDI2FjtCom1
smHOuO+14dx+OnFi43akMmzgzPJX3GNUtodo6rMwV4RKpksPUB3QJzGt3cGPOj0QdnYW3LMHrvjv
mWMspFG7a9pM9O4Mw0dMFEEQ54WxRRe1nZmzMeVDIVkyCN9AFmACH+GU812HB2PGZDJG6jYmMVMK
B3tNqRfVLgLev9qrQlXzTzb4HSueFhAKCHVhqeRhaVW/NeE/WRpRdQsIWqfW/hbarODHGmlYs9FP
WfPnjkWMAYO5pq7cO47PH4ka44O7gBkqy7Crom+D0zy8Qm49mTYkZfGuAkAKjJ+mX/Y3QtMW/NP6
zpb2zm0jJ8yL8rfy0INoIy7FZJ53NMlDqLLy3lQ6kdhK/HKR6J/WQOODW1Vg9Jlfiym3jvmY1IGL
IYkkll2Dlqgj8mBnRCsXA5vbCqMJaduYnHcJoPjSOeRIPTU5OqTJ6bivK3LGdZYIvpcXO7Ea2id3
U46ets9ixhbCareYuAiqKc2XqWq8s60aawvXGd4ELuMlMnFax35oef6LnHt43XqXPqQ9fE8Suc+K
WXtFtI/v2BOvWlX6sLd8iwgGX54HEV3hLZW7IYY9URPUo5JUP5etvYRI8fEgTBY+8OaHKmysAktm
bOvZAjbkFB2IZlQZjlZ+DN6tVJ0KjLxHMZlpDMqFyx5a/KD7pKu0crEru/EwR23EjzszdC4ZMw0k
TBZi/OlMuUdqaHUimMwBpTDtTMQvwXr6J+Z66jFv2s5lkJcDM1nCKtoh3icW6tgex9bGPLJd1EKt
Ros9x/MuY8DaDO2heLL6GOKIw67CF+3HYna/V8xqiBvilRD2NaDst1uL5Kcy9Z+ynsuXdszkqbSr
HtmU2PKVE7ceY8eGfUtgtdPZX1LvZcrFxZ04OyML1y4CWZgE3QENSjBXbNgGo4r3cERi1EN3tJW/
PTEdUhwwQOgrlnOY+BSLasOZXoxB/7k4JS5BM8cgb6Lo4Br6yGY1EM7A8d82zfdc2laY+q0bkDFC
cyiPWEog8wzJjwWkBPbMnPIzl2EbWd+rnVFNXYD959OZWCVI9T2eXEWCB4bTycBVyYq/Wpf+AGb0
7lnVv8rGTh5SL1psSyVi2A4ho42rbzTb9uJ6bR8IZ/oAO8aXhBmxWgM6YZ38ElHi7EatyJ4cGEqp
g73TrUQdmLr7qkg9gc1sQFSJZsJIlEG6KSeGofOdlbrApc0uMa+LJqiRuRSM2op52teRWi4A7R5u
k50Zx86h6x4RIuO2z7/5KbchwBpozxultdqLt1L/fRQABnPP0iZ91MwehgcPqE1vXH+OTZiW07hH
XEiCKOGXSm+NX3GJUqL6NpXEpVheoq9wnaDLeSM1gVNHon5t+esIK3rHLfXNnwptlysVAoTgQymH
e2EX52nmICXoFadbXSTI3XsHUwlP7WCZJi/afh8RKZya6NuysD7KSbIuuneLemdj+C4ErMU4e9Cu
GYJEDyNKw6qN5M4b+o583fqMGIQhua7xJlTi6g3pwWrrGc2tFpEN23FDKO6lIm6WgAWAulDPbJqx
/WtVlnNowFj1CF+WqPbw5yO1JQyDOe1SHvu2RSc2DeWxsegIHQOXuyZ4yuMK/XhuqGnf86HCxJmu
UY3t22PJjCye6b9ft4d0IBBUDgXzlXTkCRwm9tkMdnct6T+bxbVYys5Wv/X8j7pnZ2pggdvEegwo
uv8VLyPKLvMxTqZ7NKsRkxm5z0CzsyCZEb9Bermi+n9DDowUUmWER2kmNOQfJBxot9xY+Lok+XXS
iKixCjkeWcrBhwHqjRARXxmHJUfDxi3GCOk4VJe+7c7eapYcmPd/43w8Oz7p4LHOF7VUFqZ9DitD
aGCJ3eyZ6fK2R1C913nHtpnpy72ZJZ9SVDfpVWKTdROMp7YiwDY2roY23lF4n/2W443Qz590zGi4
Gdb66ZWlOHo36agNaz0WoVF8NRyjDobGu0W6lmJsWBLobIJtlTM/7NRO9nVu8WNVy4G4Wf98EjW7
4JnHEQbSWy54d2PG9CiIyAMz02+kBnshmquIrb4GHHk3SwrrNB4OqXofia8MRu3R5Fl6MmznMSsT
CAtYB6KwGB4B8zfUxZ94xBsMXJ1atzfz8Ml2mwcUQ96msgrtEBG0ahfiLVNJ/4ijtt0YlYH6bzoO
Oe8QjJRd68/yLHTiibUobOvLNHf+c5zG0xGCLFbYJTScMqUaIN+mqOBI+NNB6uqUsVHOS2MjY/uu
HBIm+4kgEG6ok1GspISceny0s7A00iqo+2LlFgiOviV9GQh83KjCoZrGNo+R1VdYlLo4NDTU813T
vEXi7i75DW4J8opP01+yQJkjoy2jCc1kwQLl4HmwE9tmFyUxtqQYdJtZW5eWw9keDRxM2dnSvqPy
dPdgB3jqc60l4LL7WMgxaVpzeZ2Vdk+7hrehzCAPicrYcnftCcSCEebZHwqlxlzU50kj0CSftW5j
zkV+SMfp3euSg3DL5tjLFksFiWRccsfIBTVETMVw9B0Mjn5MwZwmCHS1ezIQD03dVPvx1hT18izN
3RqyReIhDGr95mrRfIumZudnLJ8Ih0L/rH4waYOFYSe/63K5zKYbhexreSdSsUuOlRuvXuXxaSn0
bW2+oJIg7yHFWDH3XKi505LYBD2mqZcTtxKb4KHhESRKCrvz9xH1BV7m+sOzx6M/uAJNmrf1/eRv
obIPlCYYe5lLXNqyfzaU6WOVHO3DHHs/kyJ7tYsoCxHE6ORxev2uy2fKJEG0iPutoP9hHe0hWM1r
rB2khBQ2arFPN06afTrQOygNFMBCovS6q4IVtesq6hbCzgLIrNuqzJLndOzObrW4RxK12NonPVAg
DuXGaPKtEi5bXzjcgny/vLgbZPAep2l495T3t20cEdSFYxJkj2Q/Uddx9Rq05KnCw1D71g6mBL2+
nw31MdXuvuGQWUI+MQ9UCxF2IBFaDhr+fudodD4WaiIP8qlABRydZj6qQw5tbad9LyeDQr3yqzO+
0E1ZeEduQ+sl5XRwwejO7VuxYCFnTAWL557Nur/Li+nXMlh/ozIaNykSIPDpMMGta58ncrvU40Fq
YCoblH/OgG2vsr/YZRF88hFXP1S3dVeYrguudJj2pQTgqyewtrDWQ0Uw1xOIw8/spvswzyeooJKq
Kt8vneoB18R87/2JIjzT9xrMho3ZE0opC+tRLFtELyxCk4OvJR+lam+dHbe3HoD/dk5a7SmPxa6t
yx0A+PrW00ALTy9vGVg7PIC0JsSCSOV9IjhmQWhmkL8cr+Hb770lTkOsqnuco/pZumpfCWtvjT2u
V3OuGcZ2cps70yUvlzBmLbmVjvGuGvHbXWJCGMGvbFI3yne1bRbkoso9bcP3piIYb0BzkGOzC7Rs
cgkz5foUS3Pwy3Y/DygJfDecef0nYxnesE+6p1LeB91cK/QVp1YCFyBS0E0ZANk+IRO+QmUxCHs8
M4d3NmN8zAe+hZPRLzc/L15wPfyyPXv6Xnn+t6bFUwz4/ncqyQaKBsEmFRPTbPL9wmTXkgz1nrfu
N8xQhHNJEfbY+E5LSTB4aQKv7rtpp8/okiKwpaKUYCGs4qXriRIjMCiYF8ROMiX7Uqp01+k48iqF
TtRjil6K5RtJCE2oz/ku8fgsHVvyzak60FBqIadhSHYO9UCrIM15CNMIdj4pkWxHKIaTiTyzMXEF
1IqQxnIOXG0kI97IxT52fXVwILYN+VwCtRwKwMcUOsY8TwFxit7WbaUWjvHD4L5BcD6xh8m5cjM0
XwKcFONNxCrYv4kn21V2BIU/xigxNx0pn91IyZG4WTgxDSUcQZ7aSR2mDEhj3COqVT3D59y7ABtJ
sMX39reCdknGrPIrVGkBIE2YcUjYlrFBBKP3xcFMbcJmWIuBdyCsVnbjtohRj1EH42/fkoRA88FJ
lmfdyQZ4tUuKPKJNVNG2XaY1wXdx8LjTJY9ety8AbBGHpuB+y0fhkEOU+PORh5rg3IiQLMJ9nzC4
RUBFTLT7jh64dTs+ZIETDOfZNnEtNict6jRsR3JLd84DxzdwJ1JO/7i0xSnxzWQXqfxdlybHPJcW
QZ3anqBbtiMeafZt9TxP3buXPidWjy4b0DnkY8BQ3m4spXPk02jjztlEMgAlyYdnecs262YEVgMg
gd7FZVDpxNIl/ntSd0nI3vshjNgBRzWVe9fCPiKw+w2thUZwEeJJGDBGZEQxI1rDIBM7VG7yN+e9
JMlK+fs6zf6kk/OT/f1+fYlH6QyfNlMuAEP5WztPTMNUf4A4u/cLSENeVLbbafhuwFccXf+S+rsY
eAUMjd4+/20aLTtFhBLBtPWeDVoQ6AfQSy2sE3FEnhuu8jWxedzRV2ziuEtuw0ratHHgbRkMo8Fr
B66B4W0xhu8kWxi3infvqV/amz6n60agcpmClF2YDXkJ+9Z8kd66g3VcnHv9OoNQT0NTtbtOmPo2
bVCkE3AJTXSQ+dkT/b89Q/+nLf4ftcVA0v6/2uL0F46SH+V/FRd//Uf/KS72jH9Zgk5KWL6DeFc3
cen9Z+SCr//L0pHo2xYYdx0J8T/Exd6/hOfrhu/4JjI1e3Ub/D9xsfiXg+7UdD1LuFgjXPt/Iy4W
61/yT8McbHBkxZZJxpanW5ZurnaxfzC7qTfnnt2TOGuReOnbprpGywjlwbSZKPg/Z4qAkz5wHrh5
r4eVkS5PbaMSBhBQUNbfDaLyTkXuPxTDpEeRFNxsy3T++p1Nmi/dLOpFUce/rEL/Uxrdo9I065Jg
nA8W2otthuv4ZExOOKikOCMAsimfkbxqBWM5ReV/MJuyeZ7n8aPOM+fsOuNz13bxk4Ez8S2SIGy0
We9OhosesZqKJ97rO/TJ+bl0Kc8dJwLf4ustRNOhiM49yHUbGvaTZTAAifQ9pu/4IewvLDxzndTu
qGmXCddY3xwK7AI7Mxl1nDeifCHILQHu4pH3vYb79kkEU8c1rceCqYOsK+c+Rob2UkgbV1ynP2b0
QGfKWV5088up4ukFPce0X2Q+bNczt2oM9RnrOjzCgVGIK22ml4XT4pybz72RaKQydk6opD6+FHF9
gJ3mX7y1+82TrDhGIwl4fHxsLk18v9yT/VZEtOWWkMkFq/dTDYuK8lcdRa+NtwqPcW3F5R8lBoKN
p85/8RYnGAyj2o+kbW26TOpPlRE5268E2XSExR2n3XhxeufFIdh1b3DpURiJ8qmsCHlwC+fCoI+9
aupdpg5S1RpnONiQPyr++E263NhxewfqVaJEheAuCQ43NLML+OkAoMQo5BY+lsSOH96kZ9fCHZ8X
6s9neyL4yzH6G/IpuksTuplGIfsA47sfbSmvSa995mqRYd/7zTlS7CHy5j1G6H0WI+F+ABmeJ6rF
wHarfqPGzDvPxF8CDMV7OXoxK0QDCRkyysBSurh3PiUC3RqcypKhmjL5btfT/2DbFf/NnIN+n+fM
40iAaWLb+A7+6wPndQNzHiQ758nBsTZGOB1RGl7Mfq4QvKfXTh+So22mL30Si2NJs2dFBPEmhGBD
OwEb948D6/5va+w/I1AMYax/4z88s7wiC+cDhlliVxzG4v/NXqBhE6+1oYrPfkxTTU8tdzY4mCCv
J2xohXXUsUnzTKJ59wbnsxC69ohq+9yOgmLcbL8xdHEoAikQ88K7N7mPVqOI4s/Jmi4O9mCWSNOH
y+dGtSnjV/8X1n21tTRfncdBFlx1Hmp5kaGe5J4LZceopB8Z/PX8F1WVXOF0bRtUOWBs+Q9jpx63
sQ/BLqZoJ9XbRmDkYkrt7WF5cpW8jgN6DaXcYzOCQC3rJ2wHzpmo+jTURU+sXxszxNKPvRkVPzU8
W1s90lwmyMm1tRb5Gg/9hWLTPbvc8IGHnJd8T2EeLeFcM03EVzx0WUD3yfauTvpr0ULHVdrnhIn3
2WvNcE1RygxpXVBgnRxDs+5LG+2TSGDGkJO38/1x28vaeGWnhlw8sEiROop4ep5rQx6Qz9NKSib6
VjIfheYWh3H6W0QmumA5vLG84eFOyUlnvzduO0TNag0VGFy9OsPDuRAbCiO0+CiKPg7TqURAl/s9
UyXxw8fru6kgV+2zYfjmrhMIMqmIEpmabV34+ZE093jj1vT5yapVL7olZBVztjpyCrwYvmmbmeOj
dIcQd9uRl1QdyHhtQ+BTsKm6FLv5NF/mZTDCCBAR+R7NcJC05oYYfxNZXgWphOrWJ0wMRWyFjExV
oGvuJbFldca2dvDcrgO+7207Ri9HsVKgYKJ84HZb2wSUw3nsOHsrGZpt3y9aYNM7beuB/6lcn5HW
1g6LDlGwi9S3MUmRWiq560eLbBRsoRXEXb8AkmJE6I8YG/pwwnugYFgYLesMc+SVn+lpcaMXy4G/
LS0Yqp1wbvkCHj4fZnH7Cgpfs9lc39PxA9LzS99KWbSAlBXG+9goAIA8HYGuIpe1DimE0E0Co/L7
c6Lrh8oz/YsduSDHZLaTzJwwITA6biKfKAo7fWqFr216760BdnLMfSWx3UU/6KShfPsxqeEi2eO0
dQi/fdEG7Lt54jZXa404K/zs2S4JJgTCWvqVv/fnsQbe3goS+LyRcMAmrOrutevF/OwRZ+tq3ABR
p6mrggpSWnN5ZOeFH6C2X8xZWE/LsKvFYh47k+SIhvHhvPBzZmn0ivXwnfS5YqOZ5R7laBrS9lcX
RSSPmAMSEed7boHOY3l1q2GQbiND98OoTN9JeiPNwql5HIgm2UpJ2LSbYIXuFKELNZj/qgcYn3QF
e84xxWJhUAt4uPl6j7zfgvFK0HFLNXNrv8T0sQdIgsyt8gc1SReWeL4YgGJGUIpVt9dVb/Goflo1
yxjLjO8S3sOGRVa6T1v1PEPz2TdW/gnxY+S7xsnTLO1nontVOCbaisFo38fSf+sI0t0w+ALsXmoW
A3Leh6q1zzoAVuKDy4PMF2NvR6/u8B0rNj25uPe6xlQSptQmHlABzyYoPnIWQ0YEB8B56aVKWFok
uWbvCZv+Vad03uavYjEqaoZiOxCrZtni75QWfBdhw9ld8juFRRf668NYRtE9cdq1+0435rgmzqdJ
8HXG1Rl5za1FkdG55qWex/6seny0M/O9QhCnaE3tZzVN8qDhlaihobd6/1kXCAVaDyfU0mAPkaPB
NBt+g68I/ZXrk2tYCnSKs4T1RL5FhEnFLp5tAGa7Qe8IdJztWz+V7u7riSzMFNFAUt1ctz3VHQVV
27ntYYSIWC1V/RjbKIitpb3UiiTbplcN1OqYqV/T/yGHuLsVAy4Ud2AKbNS3qBXeHRCof/c8BX00
nojWnhAbjeZwUcO24bWx0Vh9qA30EzVWdHJm9uwwrLNq1Z3zmBK2SpNj79cqcCFTspZGVU7Z/Brl
pnMoAa1BV3Uv+F3g7hlbV2r0bDGbsUhB3iMAAuZLoiXnzEMc4ZHswdzV3qnB/TtNPH9Jny1sc9hc
jqX5B+2/PGRQ20JLkPPr+LG7syf+BFVJRB6fXZ7y2LMDc4h/Z35WPpoMFkdUVR96ZDFbMIdH5SKu
+mIOtrltnNNh0UDf9eJC93BkxGkfex1+bof5vmQEsVv5pBVTLT2Vxw6oiVnkpy43onCyVHXuLbxc
8HR+MKxXO8sBqj8sbnxnKXFV8N6Oeu50lxUUo1gycBk9lcmstklneFulEzLQDJa9QV65BGWhWKqJ
+jbpSXMlQc4iA336MfQkeDc9D+HY98bq/gCV6/UXhzNt540samzesUAfmSl0UOq2BbPmA6hj5gxY
+EFv8zBaWmMf3XVWokmYAyWpiBdNTg+tSt3t1+8mNGkB8cfpnqsG2hZX7EtuJAd7Ifa4saGslyUe
gSKeN3zHMszPnOUino8SfsADM7+t63vT86JvRQ32Wo2YDPpZf8IyhbpBAlpcbI/gHXhUI+OHsFW0
JWj2+blj6021nzW8mZDJqb9P16N2YAAQOvT9gc+jdBSD+m4WS3IxPFwkVi12U2cw/pQdnohm4Ipv
4donyXPfe3+ynHs7MzTx2sGcG3yqppySlrql/S1kHXieK261KV55OfJQZumfOdZ7vMn2kc0Qn+Ds
FPs4bt66WgAUtfqVcxH1+6kBvTyuH3sK9+8GX/U9m4Z6y1GkY+6GPe3f+kY7rlkwbCz/pjqg/iRR
e53vKmQFqDxJAik24zJYxC+Gf7DAmYgC3wg1HjIewi0vdIZux5urJDEYbqk9c3VZjhJwYfW7zrF7
sBZ81+z+V/Bd7h5tv/hw86Y9Ezn7WJKmfMa2ww3IwDOsigGRRF3Thfnzc6obXShwct/MHBpJpuH4
8uJ2B6/IfCOoIPSJvk39qr9D5weP6Mh0l6zwuq9fhlL/XUnJH9cSGrA2VucEB042Fmc5+GRF838I
jAVSUN+0OIGsaGWmjf5hJvNg33fYwXvHri7/biDb1F2eIS+mqU2iwsC9XKcLqpaFjKOUanCLMaPD
wG5aK6B7PiRLBMrcM+LDGOGIbaGN1hNSF/QEZLPWMzNz5fQH4B1/osjxA20cJ/4oe2UkM9aRYDLg
JpgO/XSoP76+lQUg8/s4JQwXMeTWTX3H6wi6drbrnWHPPxM6pECyGUTfpRuQ9qi8a0vVrE2bbwbd
HYQyiSqis2t8IpUIxtKxfvDKeHk9KbwxNf2WzONiL0fW5HOukt1iggVYj/7e64CZD+tG1MjIsZrQ
D/FVSuYJO0ptVueqNBeUIHW/x/a3ftMXxvDFz0j3uxtbw8F1xK31jkrP2H5llObgW55NLZUg2PJz
rPm/5sHQT1ab/gH8+pMW1wLY1LgH4kTZ0nteKGsoTAjE8+2UTc7OJ6n4c1pkkCt8vzFKJS45HmX+
vbNve2jxDiNt5mIsIRobsUFsHM1xFJdxMH4KRZUTW35gKpKCh5pEFWRNCx46ePxuivYabzCEdJ3a
yvaIpq8cB9LFaGBzSrxHZGEUsyYSXrpujC7255off5tK8WwyiNDIU8bxjC0Lr+Ext6vq3Ua5hdRE
J/2odU2iSiCW56H5qHrHO6hiWPAWGzcocwjNNLL9rBZ0btGAEKH84K4wT7+IC9Zv+RgnW8tvnG3p
cLYbw3JEi8qV4cQfTeG1L1lvvPSeAiPYrEntk3sxebNCGnyDKK4YleqKanRjCenLsv7yqaSnpmZl
UayBx3F7tBYx7aoBmpTRoUi2k+IxNPI9SisnMEbw1NJZnwIfb7ElOAD8ovkZZZ15sQdEV53lngUB
TjcsF2XpXfMpBxPDxJhMT627QB+5VkNERu/k/ohW750dGQVJIysvybD1q07NjWxmdZpa975CE4+I
LQnthsfbLFLrnSr3JWef7bLoYvVwowbILiw0CK7pnpRgMo30W911BjnCbfIT2hUzSEqQe3w36f/z
q120rENtH8esP5/txrKvIiPq7KuaK40IYqWMr3nkIspy6BxIx8D6S+0eFrqZ7l0MjBedWIxJegKV
Br8sadhCun6KErKFWmlARO6rwHMr/eCUNLXSmH5nBk8SqU7krVFbrbKW56kcqvMElWjfrWO3tF4H
X4T6UiswvFllNjQU4gilfUR9YXl4uRmia0TznNNZpuevf2pEsY3GFOENyo81lkfbJF7VXKjQvIPJ
aDxlN/TMfLJ8gsZDh8ZBEMQSLrnBv4OHPvwwI5ndeVay+wy+bWsONI+1ke3c2KifGrCPl8joSY4f
xUwtqiX5mVKfbQlM1aD1ZIfddWHoT+AoG5i+8yjR5S+EZxZClrJ4ZgAqDkINIjR6LcZME6QN9GGr
jD6ioSeuKFmfrNLxt9YgvdNg00aMbjOvqgztdcrKb1S6A/BEBfG6gMTLVzLI/SoKSTRTT6JY2jVl
IQWC2BTnjNlDTGj5s1ZVisCWDMGs385Aj8XZS4ziaVqHXtps3saZkOOhdGL2uXH6GkOgOyGJgl2b
6skrp/RyUVX8mzDY1H3RG9d9SRoEP5ooIYgquw1atzf2XOPyUakMqaQ5nvUqp1NZtZVKble65yeg
XBZBtk3gsjNWezCjxn3wopeRjh04qC8P5JsBOZ8r7Zhl3vHrh5Zmtqti6KKqNa6m14rr13elF+JI
N0zolFHfa2KJNl9DyNpwsvPCKGNrRcbvyBlTLNpefmgi1upRqPRyutN9YfNigyTkzDISAyH1siu3
DAMpgzuS1pu3xW2XS8s04NpqznNE3FvQ4M61Kk0nNdq3Ls217//IJaku6cSxBE+DSCjN4OJt2Wki
1GMDm6bumaVZSywdLmU/vo4IkpkSZhAXsFhmXhYF88DSNEZKRwXPjyTSGS1zxSfVed0rgUgwUuas
P3TtcgNGSoRSHk24/ocosJA63jSswijwzAkHu6y3rPyJKVqmwtqkIIOXMXou4NZcMstqDzkHOrct
+WnJIv6UhV+fsbDm2ySlTcpxauwjnN+l9ItzPvcRY1ewExjG3PPXL1Zl9Ptlml5QY7jnER0tJeU8
HL4KEE9rT0vcFtuumyG7ip6/fBFHUFJx0JV6vl3TtfZUKWYhxXZZpj+1Xz7PbnOeSg3hYVr9iE1I
QSmz8dDghtr5vUfoSXzoGHpsrNH0jprN7IeQUJdv95juLNNugM3cCLfoCLJr3tqaYFUx+W9lgbQn
YcEvZHwrSiGutkYIzKy5B64MA2Q4J2iTdd596XNJves9BpfYJ59UxovP4sz2UvPctPVTm9jVmW3n
d7MmtN7zp+sXquorzca2lpNlV69Rke2+GsmqK+gbBwj0HgOdrqO51YpqlaGVME758bvVPVU51Y+0
W/5UJJPs/O4brmss+g7qKzO9stJvdgoSPQyKGZecdJb9UmlOoPIhOSz4Y9cgnq/gOnMej7Wmm5dK
Gx99maRXOy6/J1hNqDz9H/ba4hU5LAdK6blkZxylBRsFBIlOxH4bDUl57uyJmYKkV7cag3lTxJe2
iJ2AlpdhHquaHQcNnGqOcRbHPSFNKWgw1zaaPX2cscN1QgeYa+FApfyG9gHRDcIPpzL1V6Qo4EXq
ElRYXenh1+dP6aaIP1h8UOL1N23syz1ZlLRC+Sh3wLCpm813oHX9kyry28gU9OK7Ht19bFyWnPWC
UqkV1nlnXlXp7cQqg9X8EpduzSCTHT0zExKAAJwRccFd+QRXasogU/A+mkcqwfnelTzoWlvjFHX6
beGovxOCkWvHydQNXrUTTDohpEMFTfTJPhWEcloolg/MkuQWlzynwoCgsDS9zdCyGNXsEs68h+Bt
jBhU1qn56ky0M9gRyq3UkiSIB7dBcmxA9E/2tAls6+HSB3Ym0e4pXhyehUH3x1MXlbwLMVNMKp30
FJpCj4/TaH73Mn25tZbzXBZZyzwvfl+FUny0PogTjeleD6SZfNTodwbanH6YO4uN+WGGUBj4NmQN
hL11B8Yk14JMuty7DuMlj8nwX7cUzUXLY+1lYLnjVEC0v4YpQ9R8Z+3xXM/ZGC5jPqIDWDbYu8k/
cEp5Kt5JUbGOMe/SxmwprSyn+m226Ulhzt4NJt1FqWnuyW569KAJ2dCAddcpKCjaOAJ5WYm7avyE
TAaP8j9FLDh3y8Z1GNs4FvMd5u+wZZoEaX09oddzPrMJQHNXce5MhlsiWcS4W9snKi9rl0cS5exY
TAAjGAVJYZUh7Gswmz+Sfpw+/d5+rTg5lpJFlIyuJtlkZFHGW4jsBPhkjU+bKRBPGRPBJX45hSVR
tttxZIOdGq99LfxjbPXpeR6gwUXT4pz4nn6fGWelTEG/Jvcm32v28c3N7NPnzqHR9pfiXvW0uX5l
JEGSRv776HuISRZ6h6jmAG0n7TxU2D+/JhKDyRnuSqotTyJpMvKJoC72X1ATZNo5B1eXyJqsmYn3
QmIleU/pYbTMaFUGXTyOL2ZcTvICus/bmI1JiFYU1xvHHJIXHOyIQiZMlLao67O7/gJ4+IoBoSd8
haIlMeaHW3Xazs8hWRt8dXrhkU7Fsp2cIgE3pqXhPeOZCdeZACJb38mONr/VfKO4+OsvpaO9O1Xl
oslM4kCQ/3irGn83JBzVfS8emcgS5ER/yQs3DyVqMTNuPaYZFt1T4y7h1Btqk3exe141/tFkYazP
6ubSwRjUVf0flJ3XbuTIFmW/iADJiKB5zWR6o5QroxdC5ei959fPYjYw0626qMLgAoJat1uZYpIR
J87Ze+3gOMfWm64F1a4oSvQg1eg/NkP0mf3/W1G17nPCysW8pLI9SUW5T2ZITnRt0hcIZIh0YmgY
cc7hK3XNXcncFHE9b7S2e/E5nNvvScPhm6rIOJqxFXiSnKTdmIDucdHPZA7cpqw1GvZxWB6yniov
HovsZdZx+ZtOdmg1skLasWP+6zNiTcpCvVIC7XsY/Zuh7/3NnOr+Je5q+jNmdOQ3i3XnOvNL41D0
xy5jA/InFtW6c2vj7K0uh0URZL5U8kfj6HBAA1u/zXGFUjRKt5UZZUDgRLGWA10wMbevlsr9rahL
mh2wSU6GWbzqDrezK2Ymmh1252Ccv6SV1WyE+iKKBBsqsEnGtZnaGMMIVWKiQHH7DMQATBUdqF9M
X1NgU7eKlnEkU9rz7MpbYHGp01QfP4Oz/eUniCsrum5npx+3Okvpl7w0n4KY3k2Sl+FmHthY+Ii0
XVRGza2XKOYidebpMC4IozrP99tkS2xpdUDO34GhIhUyD52nMXAttH96sAX9XG7jcZpWcRx+0dqJ
dB4gO56RotMvG6FhVbBrmnGsksCnih06V2c7+lX5tYTRenJ9QEr3/5c9k7koCJ1Y5mdLA85RMHxc
lzPnCdkhFhVoSjIOaXFX7Co13Yi27A8Qqc1LD4kVFfFw4zlEmse8g7GYvpbYPV/98B2JDQBEw5fA
SmmacCYCsEOH9SLVRJ/apZbv8pDUBnRyn1XxYwqDmFkb7JDYlwNrBHiyoAtR38XZeBoHToxa5Txy
fKMJywhwrieCebJZXnKrJWrVj7GVoRVj6Kfb3lhn5wnkISMboITRHFOQQBh6GLJMnHXjl+nih1nG
2klMhY9k8sVvo/rZGT7rlnmzAARhrLdneB3O9z5t6X5Hs7MKa9HCYKncE82cmzbNPxCrt0+B2NDA
dz0lK+DSM/CE3oh/kYBgeXUl3nNTf7ECy4W26iZbb1wUQZOrIc4MpmDdjuJBEtKKUlLfRXHwgDHm
WZr9IebwsSFLCtMSt7llaT98FGBeqKHIo5MYe5XiTK41l5azLdeyAdK2B+Jpw3Th8Ql148T5JuKy
gaIvyMhAGNjsyDat/f7RTuIWCQCqpqnPfhg6MqGYcodRCpQCdF25M3pGpr+1GqU5w3dM1aggSfvq
GR9oaUZPHD0pB5IoLd+wtpg8MpQuEqtQqdyVNVRnPUv8Sxha7uX+XRBoZ1Tq7qG1xk73RCr6PfqO
L0PgvA4BXQIlfEZiVRgw2ufL/bv7F21u9GNvavt8rINrkONoGNvwRyUEGT1QK8Jr6Q+HpugnBCrL
zzDeh9ehwZ8F7QuxqQBxaVmWAd3eLslwpwK/3r8AAAy2HXqcf37mzxNa0JYJiS3H+KoHTnyl9J8P
QZChc83j6//7+f07aDQWNUFtgSbfkipLO6UrnfiorOIsXYcTWlH9ZCNnia3saakhk3Wr5ZqHjUPf
8vvtdQCkaS9oCHuVL3p6LIl+JIrmzZzIMCULuFrrcKt7LYkpv/LCM+eq3hguxa8eIYnUEP9vdDid
zwmtyXMflZ6hu0+WNQfrSUbx3mRF8Fv6ffTibxlXdq2xCDZOeo1AVKzhZb0NnLxWZRG9Fnr5Kx+i
TwJIKCf/I/1kkFTuxOG5opXTItSvBd5UrZYnAxMQ1MuWGIqF9ZExnh5+5PlXy+rfDYZ/XVAb+6Ha
mQbJLqn9OTUUY7Ww2daBdXYnmsWc7ajarK5ehXnw1DBHTZTdYZiusIbSOVsZnOJsF5oohPFJcxE8
Kpyoif5OhG6zCt864xtC6oKTlIRwMNqbHCbO2ugDQp3j5CpMUACyBz+UdynWgVgB0YpNYzX2eymL
8UHWeBak9XU20uNkO0SGGBmSCsd+TK2UEW9ZX9Xcbzm2Qnld1Tq9NelnjKNd7eD7JR6JpRMdqu7R
pyW+BpyNsSztrtp+hBr9WajSRrdCfRBTNGotaH/Vpmc75BeiYfiaQ7TXp7xh2a02bBprWseKdEx+
p54up8Jmn2gTBK/iW9ojYo6VIPV4Bqim+RYpqhveh0Jyn4zwesi9/JaADICiHi6FNDJf10AvjruW
ts2WqRX1cAZ0wexwlTDP45AjIH/45LJJiIG9enZLop3m6MdoEJqxPBe1Hq6J3YQNV9rf56jCNJEm
6S50wGaXRMJn/iOz4wqisomkPhmrrVX7J1MQC95h92ukg4l/UQBUlXpxGBO5dkuLh7CbtR2qn27y
I+lspqZNsDT0ILzRO448VVj7LBCTJ3zAkSVC4gnq2Ubv2iP/9vOARBbyWnUy48nF0tggyUzlc7hI
1Q2r0TdljPwbmxrttPqzWSSQQ4Zozd7xU9n6nrJ9ayYAHLGaHljhacaHW0yZfAK5Qdj0XAGgVdU2
m9XWAYi7E5r9iCWKiUJAgkMPbizog3LDOZOwFHHrarqPmPU8AaFvo6sW4VX005YETjYk2jKsdLb2
CF7TbQKv9XVk0Xa9M1X+QPLKWlijxZQ+c7Ztor8xlPzKdYVxIxZLRghWeV2QrrzRWwb0nbZhas0e
U9BGKZECk8VAVa/x+fiLG6XDMTiauL3Dttlz5syZsimGMCVN+wSRPXHT+0IDtj9M8a2xljNpojAU
VK7r0UFjwzELPESiqZ8tk7K56bd5LAn3jArmhrIB20mu+5whTErZDoegZkBvxatyZKsI7OpMdC6x
ZGisSXiKVih1oRkZHpq6TYS8aRM75WKCeCycWALWSOf1rMGGh6m1mjpNshDmzMpy+luugZg7WWJC
UL2vBkjPq8HVv7VpQrpGRWmf4BXIYF6ttfIHMGGxzkqa9rPlGuvMfy1cc59m9FJqQu49Bu7PnVEh
+t5mhfyO2Z/pyvSOsuk9YUVb2QpkWYighrg2azv4+ls10fKhg4HrRnwiGzlc2S9ZhxtqBtZNNuze
tttLkTGqhTV4EXLKYCEVnlrqTTmo9hBZPSk1FPG6MyS7vnyrkbysh5YU12punqcBh6LIUVIWBMGr
iA/V0q2tbJIDB7vPcZx8M0JC6hSLcV5PGzcawp3uuC/TCLXJ/2qyEnnkJY6oteWTTrs+dGguS4eT
b5R8gVwfghQ1v5dF8GlJgI9d4hziZKRQL+a3zM1+2n2DSL44kQR9CMr6a2Z1gE5Fz6hhPhc1BjSa
QzQj6tHrslbhouxvRrOIqTU/IjJS/5b5ceulkrl5GRckgVs/UAe8BUU/HKzW+dXP7k8y1IxNlWrb
oXb0v8QVLErXD+I02xb87x6pIEgt+K9crioy4cRp6R/JevII1f5cWiWI9RzpVTgEYmeS40dbwpSs
/ViLUiI+Eu2ScND3OkKRNhIHKmJJK9wFVEd/1s59BPOacJNsBdTQhPFr2tI1//vmJIpzO2SWcCT/
Qhzqpf1luVG7tUMJ3jSin5+6F1d00dLRIj/OCe3tHK0zi8GsBu+RLF6fI0pmnFvIbjtzevrLG1wy
QP4r7bNty+btQS5nKdQ/SPv6sLC6xg38o+SYFwDsp5rIgWjPkbareOOEZQ4g3Xwmjno6oG+y1sIU
xfXPb+M3jTGXydZ1omcQGzuk6/33MhnElGgB0sMjahqGFBjhiI7wiky9FRZFZ7p8mGWImKRI07/I
G5df/d8L4OiuwyfjCB0GifqgtqwC1y5RB5PitoykG8aFcRQ5GzWQDzAvf3Fg4SVpbHKZ//w3m8tn
/+GVDcX6yZ2rQ4N2PuRswEuIizzNFCOoqHpA9nVsB80DcGDs2yDaTQPBjEYzvuSz8wt3QO058kZQ
GNUeFGc6hhFG5DTxJtDmGNjAGCB0OKVx3V+UKt4ziyIercPf5KkfEyu4pblSju7YppDcMh/lqVNG
y8elMj6Krqa/os3HYVEQFAwdMKPK/iaMNZOCeo9AT5ICuPbNOT0jwK1RgPbTFlViPJgFIEdm7lrb
IroGVEkEw2PZlu2pIyStq9Hv2ULbMTdGRD6DLXO63dDEDBwYTawyBBdnwrHQytmYaqsmRj0Rm/B+
swuFt/Hy50/q97vTURYHMke3bZMh44cPqshlhQsJhHNH33jV8ACvdFFtqr770ggqwaimAWzY8efa
SvTtn1/799WN17YN5XImUSaS4P8+GalvDqjfG+tokOuaz2OzRaQJ6d72PXtpm/751T5wxJfPVtku
wFxlEWWgPq6lVgvBBrWkdYxM7edQlK81aQ737n5iZOTw+j///Hrmsrx8eAaUK4VO3gK3FT2B//55
SZVVdD4KdUx8H5CIFq8piXdGI/NV0S3NjmVEEBW0/QPtqSzBSvmmYLcF0bu/j7yq2pYHEZRPd9Fo
VrrxGusZDXhiDQoltwkL1twG6iFoqiM1tPuX5cP8fQF1MEexiHISE3z34QMiaNmfBux6oAU1uAcF
7fu4qW9G5wTH0XbHvWFoXwSDMMtlmougCmteNtJjW+SIg4NCpCQi1O+iVSonl3GGdXG08pMZlcHL
nL/6CpbRny/6/7idXdNltMtlZ7//eM1dkxy6uVQgaZuIBr9i2qGcKt+jADwYPjCJvPcm1F1AC/TT
n1/a+B9rHneybQka0La0Pu6HNs1bXjszjyN31hpmH55oB+VOT5KeIZjm+3U/XYzWKcnUapl1LZra
etSxYtp4Of/ybpa768Pdh0FGOoaEoG8psbzbf1lbej0ilty1jGNqVaxXi3poXjQ/N+6/cDeXr5zK
eeCoDzVbK/7yZNu/P9ouLh2FoM5mYPP7ssKsC3tpqB9LXf9KTxCOayimL8rZZSJ9miNG0AILMjlR
ywhHj7EIp0uaWGi92REpgKlmfKsNez93hXroxZHO/Toy6hLX3xIgSKLrNmJw+TBK4zaHlBilL4+B
20HO7gnpU9DhO7PXd63KLTAMjNxKNLVXXPELLwIfOG9+m5EljebWcjdRkbpeLLOnXrT7rnLzE0OJ
JaNGTSYJ2Kxge0lsxsqYSA2yQiKp04Yy3a0N9jIjf4v14MmcnWZL2po8DIa/D8hZ40bxIjsYz0Fs
WrthCa8JSo3k2H56Gwex12JUSZA7nmqNwo2i9tz0w8xczGXY2XCiijt9Jo6sd865nT63QXLrmhAU
ZZgbf7ld/seGTf4SR1aXbY8DxH0x+9ftkkecHicNSlIwSOc0J2qH0uBbHDbOY9/qEByQYSQTmoHY
4CDTgEbP4/ylG3110Oea4TIt2AC3Z2t2ILcNQC2ES0YMS8r60FXqlbg8MgC72fzLG1e/P/GubrPK
EpXjOsK534n/euNB2iNboQY83mWiCo3JrE2/uiBQ37KsfnO06Zimyr4k8+xjfUqZSUMPAdFP7G3J
doqEJqP+Ys2K9LMPnIjus0A9CBWAYac4JAGhLlb8KWBatemZ8u0IUsJyVDJrwPmcGe4XEZOgCv8g
k6QeM8m3kKkfjbG83SsrWOruObvhmGJhdEdzg4OfHjKz5ZPMxOOoMQtJ6+812TQnb0wjJoUsmfuK
Dh72WuKg38C7YUrJIuGhw+Lvo7oXXOGHzIfYUeMG2xctOi9lDl//soj8btchyE3hjmNB5SG+5wL9
6+LqVRNi3GULS529S7Pn2thttUHOhr/IXZK0WjJhjEU1mhSAg9LKNqBSIopI3DLY1clfVnfjty3V
IhCJxwYLEWub/Ph+qqhhcIlF+sjHOxxsCDuOjUkcosw1knQS2sekzYvF1QthTC+34YxSPbcZvEVh
0Zy7CA/1Xy7Rso7+Z53lLeFqEqRGYTv/baVzZhNNNs3DoxlGApkpOen0K/yBeUMSGrRnTOR1tqVP
F/r908FKye/Se/NEEIpY/+W9/FbvL+8FrTF02aV4VR/W/Ax3Ttn4oD1UYCw5nyo/NC3IBsaAq6Fb
AjFME+krc0+vtTTDszvemzaUD0ECs2WqshtzfZ//ppNexWmXw2QUn+ZxfvvLGzV+250sCorlUIK5
iQPCx6NZKsJotEp7OGo1qfd4J/VDFuhn1LEu57TE2dOAJawdzf+D77t7zd1h+KWzFmXhWYuexExw
32Cr1zCo60PdR92qrp3snE7DJdyOCH2fymrMlmCqa+u25TMrRHZiYonhaCg3ZscyXCRN6U0yIaWh
cL/6eftTn5F/FpPwtxredHRWZU5qR44gXMWS5uIirA4rn1w5R6EshKYnUOrLxlYHVQEHr6fM3rQm
3vYSs9BJhbS2UaZtZefYu64hg6QHObKnWSCQB1kkjhd55HXxPD3wTOd0JYcjvVEfeaPmrAsCvE+j
YCx8/1K2U7sFQix39wNIwUAP9atozzNuSdwhufUww8jy+k3W2earMVHOx0nwSgTd17ThiBtE6UaT
rQFqGMiGjh6kF7ND7lt9AVPXrqHLuQ/3RTSmaXjSnf55qrqvejHjjdA2A0qrc2RoT41J1kswoqWw
ZXAJys8M/GM8B657tEiwvZ+kI7/+NeYo2GO352qwE6zzOTCuRhqxx2X+vpFq/EvN8fvNrwxO+viN
XQXc6uNhN8pxyKDmao5RAhkvIdZ6kRiWw8bBA7wlw4O5yPT///Qrg8de2pIhhf1bnmQb6Gbbj2F9
dBLCCLVCXkBOuKdYy1OS1a3Imx2xa1sCDBdVVoaZ5x+9guos5/znh8r8cMAh6YxSy2QnxAym9N+e
qRzrh1HVSjKa1l4q2wHQJiK2YEXDFtnvDvuGPFihf9FkN3mLX2MmAuxAtrv7CVocWUMDozJnuERR
/o1ChMaxqa1LhI6jllE7uYzy5/BRMP7zCpTZ6xkPvkqaTTGO5t9Weudje0nyt1jCsgR/i0mEpFr2
pn/tPTJlUikRbR/DsYo8RwuN45wp/QiMg772/Z+xLBrH+3dJnq6bcooOg+3PR6gLzFHv3zo+kqdV
6mTpdhLaJ0D28/H+JaKKR+I+UnjWyrv/SGkFzUNaF5Ba2vlojgkDhbYlYhYpeqdXwksSDBQP3UQI
38wwJbbEMVKxlhE3NP7fb3WUKQTsMPXoCnGMQ2faKKv5lbmTRjbJPLK/N926zhpoiNlYhCvh98iW
UpHtpUrggJTMtWPpHwHc9T5cbQCipHC0y7cTZiEGEsd8+XL/zm0iDpR6TlwL5umYYlXoj7lqMcvU
8XPrQ4lIF0QJZ9F0P1pyZzo6MpsxfK46Ni1WMRRz1UvWElZyZzmF5ryzw9cwC9TOrrCzMUtAL65Z
ESSx8OXuzPzHfoVeEMtd0K3ViB+oW+grALSqmxa9G2Q0+kADr7Mk5rutwcwIbFogioqAkOIkXcMY
PZgMN55iaPkvOYzbBi3LZoTLvk5TBqzGJOsTWJdol7JKr6fMcc52Jjx6z/62lMR8LuvoNJQ3uWC3
ygDCRirbcN9iFLu/S2bgl5zZ+4F462it27l6bhMz8lwAoVuOL0zmkQh5Vqq1Z00UxFUhfuJwAaGk
NwnArFt6TeC/b75f6S9xoLu7AO1wLV3/Gc//Oql4hnStEuxLTamBD7mr/eQlyIP0oYoRzBYJCixr
sKzD3a7DtgWYaGB0pdVLXE2bY2+fsMvj1tpzDwaEF4eIV4WW70IyZWCucJx2VVBsm+Y73tl9Kwbj
ZZCJWCVVoOEBpSU/FSo7o3JZ1E7qrIhLW5FiEu6IoY93OLeMVdRyfnKBuHiJb70gGDM3MeqaXZHh
h0y6ArtlpDH/CT7RI3rAakUbypB7Jw2Ng5nJfcBhH436TE6LXx8nEFaMPpK8Mr7kmfok8+yL0wD7
CbsQXymu+IPZ1Vutt9VeBAZWvqA4WDoW/zLE1Vf35meEs9TOeSo3Qy2jPZiTgReNu3q88TZXrYU9
/p8OpZ4gO3Tqp6JCpY6R7OluTJ0WWe5YuS8m+i6GMPQyFaXfOR+7h8IgcDXX4nzjDMirAI5+Rglb
7XqH2+juLvZR2N5kz4RJi6zoex2+68Fs7dzGSHdDiL5v0lOSH+IQjiNP3QqXAffrbD7OKGNeBjTi
qyRKQ8RJ/GNadReMPAarrW6hG6G7YHcDopZQjLeIRDasiaQBZ5Bm902ln12l5WCc8T2TdYtmD8Pf
RmoTzBmfDAD0Arz8XD9PsEo9XembWEswe1kOyGZ23rWTMPIsDnKyymfIDBDJ6qpjeCLTtZiZsObp
oj/Ceuu1PPk6llMEBOleBoWLaChYtt4pQGyrI4GswzPNkpAMeVahRueByEWnbckVIDYB1YjXM8C6
WGZDM8emfhocNnybCbVbCBR6OAtOw25KfpYJUlG0feVZj6JFmYLhJEVYeXbzR04q7ZlWbwqP0STb
yIabBn/LXqdaERycHhROYgXVC3Ut5LVcPlIxYVlxm0vedsbVFVqMJ+IJ405GikzHGtM0c+r1rUtD
RY7Dib8/JHqTAF/dGW+xysmVcxjp5liu+sGutkqGzk0LGuOh5GGqOM6CQgIwGuGDXxq4w7GvtHMM
Y8wPGJJ1+peiHOnJ5cNLYro+O+U0eW0ZPCAgdp6T5DsbAxPWRjjHNuPUw0myCkxsm4h55a7FZNH7
PUKomzsazQtteWOrV5OA/JenxzENTtl4JGDUxlrSvpOPWe+iTEBELJPOq5ElnYrCeWr0UXFJ38Mu
OLj4ZI6JiwhuQvy+jRhrr6zUIG697rPXLHntGrEecVudItTk+74vyf3js9EUW1ztkowW5iW6RltS
VpYsKU9aEmxLDf2HUQDVbXV7O9Z6vfOT+FHmtPrakge/KHPpaTqeNEBdwyHKcv0QTNkrWz4LFRpV
rrZOo89tOgxJ6NvW1MQuFqSx91KGwbugs1YjGcD3aWpcoiKSTnMq8eDC/nJ3WlXyNOvqStDHrySw
vEmEzGNNpgC+GtUmQjWVB8y7Ec4WpymjXK58z8rlm19N5goagrltHfIgojR5QHXPxxATZ9ZAemAC
POD80nZBilEAt9h8ZSRJo408Vs/ATbwNsS1vcMVkO3+u8Eq4BpRP/WJ2urhybEGrBp/mYagFTn5k
rWiTTLFx6Nnvxrb2Ctt0zgjouk1BluEW6ZYOPplL36YTSMRkPChR4TlffjVDYbB4C60F6Q4xzPb4
fE+LtllCHdag58oktE8E3Yh44iaVUM8VS2VmN/ltngjYG/p2WM81tKq6T7D4kCa5rnzd2HAl442y
FV7KqVksI9GZgGxUeTOp5br7yUquMursrxa8jUZVKX4tgjPiceghKtXru/a3SCLGLKF6zyBGQ2JI
w4OrkWvla/KS5XLa1H1940j5w4yqvdO788EgMY5SioPR+AM5B+7DrHkkM7hZ6YWh9rKzr2kSXE16
3A9mM32dJJzCNEjPZqO7e7OG5j4LpLYB9kTQWAMZPmoJ252XcEHlr2xal/TiOHWEMlpbE22GtukJ
69atQ5ZUhFRX8vk+lulakRwsDQarjPM3oaPgaHvr3ObVSS5i6zEQwGyScxFLwIBJxzjZDzBa961E
mDeMe8GrGFk5nEju3UVBaJxVb51mJ/1RtbF79ZEFCRo8O9hUt2oEjpkGSyCHP3fHyPC9cD7lk1te
0ZchKZaldmDyDORFr8kC53JEQBpoBUEQmOKnwnXCi8I+YUyGc65qy3NmobzaH97vzvI2QmNUZeGm
npszIG8SQ10IMi6xePdhSFsKUN994lWVQcQQ0tbNGNEjKmhEb5jno2nVhwOE+xDYvPFY0h2Ju+/E
R8LrepS175Il1ler0CfPXOkY7mWO9d4qsb4Pi4URhyg+4VowqAu/IS0e92Urbihac2+K6xIRQOcf
OeShk8cavTYqpz772DN3kaneI1+Ii5qbxagUH0w9/eKPg9wyDzVWYYbn3sbrE+l5e6pt69lNy3Ui
Y+3oZ+CwiXqrL0k5POei0U+dDADXwhRvJ5nTLG72BrZfk9L8id7eSzaZ+imd0atAfj6kUMgZb/c9
xDMRXpGTbIcZezOAEvtsdC3Gk6GPjvQfSVtqWX1pC0L0l+pmadEnlvH6ONA8epjZjAXy1oOAROw1
bXLtZuU+0DqxIgSUERNBBJaM/aqmf6P7Vz5aj3fASZDY4+1ehyKa3qauCM/U+4JlHEm3VrVLUGmd
E0I966gLAzSFHTfnTEyobLsDIg+If8LpHzV3OOj4mi9tpzUo4RWUIWUlxGHaD7Eu652WpZhmZoR3
MAsQqjTRN7tP5sM4dDhW3eypJngvwmbwrBMAvYtF47Lck7s0KzCTeeQf3LEqn/IZUIIBb5KdEw59
yWuNffK5F81zlY2fLGPwn+gWoYcqE/Ohx2RNewjAzBQ3iPkSJ9s3CacWvE1Y8/r5FDX6/GB2gAfq
bNDeJpE+4ETqLM3+5ZNJW6Oteuc8rHm12Z6jmuloNdMFbRPjUCc59Y3k3kgXUxUOsKbEedRbzUBE
aZvurcohD2Zt4hw7VS1TstmfsmNSVOWG+GGBcQO60z8i4AY4AeJRxqmYi1ZWBTMSjs9rpUwAgCUc
66YsDlHoANkLu0dHZPb7wAPmztiCurTJjwHiyCcSY9F81oTuBQ7247GLMaj7y57BUWvMwmMsv1iA
/MHNNUiSy4YM3xbJ2rEpq+gQZtMNEnSxlXL2v1ghapvRWg1F3N+CXvLMxY242jO7co30mwg78+YL
+eAqIrONQaTnCS+1G6XuiyPwOCLvu3SVpH8x1Y+qKZvHvkcR2ZezBH+KZn25bwc04euhhuHSdCh/
O1uMT+NQG9e4E+4ndh93oyb08Bh9tlMJkKBHH+vVNrRkd5gOs8Y5jxP2J+kO8qRlOgZLnRhjPpnP
wNQVMzpWWz8GxeuiDs3rLHhckDJljTh+SkYJoEmMz1kLtGBI+r2VYuymbeg8p85Xf1YAUAz3eQC/
8g9XhMe6JkYhYltfxgUdXE7ceKjW+sJnjJgDbmkkfPY8qVc0ztBc5eMh0yGFOjXYQ9kDBcdrvCk6
6oG0gmrtpMQjk80G3SAt5JmtZoIPYSJAKvNftDKA8QNbXTd11q01c5wOuoErwh+V2MaI9C6iEFvE
PMkpY9h0aO32bI5hdRwZsjiqvvHrEP/GExLmJCl3rYtUY9RbbVdPU7srfP2ZJIj4NNGQvre35ib8
nvfMcF2cr6us8+MzFmuWZtN6YQT/MuTTtQZXfpRUcFMOQ17WCqNoE4JPr/F6GjsN6vK6XVhGTaw+
RREenKpJm42/uJqw6jcPZdU3uzxw8VkZzomFpN/hr3a2Js0vL+qad7PtBEiyfmaagHIHDuqyhuWT
9qojXw4UJwNr0j3S764My8avqcKCMm2zNLUobceN5Q/I24mf4LyVN9ehbZOj0frHrE2Lk1Ml34IW
zHcajDg6JFOwQjAPuyOSWvSzG2RbkM8TsqJpQV1h4mxz1dSPIqaQ9OP62xS6pGb76LKcqF81fob3
02TuQnpZ6gFIaU990Iojib40zArVHSmHozO099Kfg8tYhcMWE4C7qhmVIAEHc2IxZFUh1zC3iaim
b4HdbASQbdfWPoLKHCC43I+m+cuuJ3XJdOc8OfgiGoknpZriYR8iy/SIM32TKI43FicKDk1w0nuu
396uPw0OS4Mp2Na7YXi6g6CojXQefHdFwOY/mAmk5sbVh6rZV2F90VT3UqFaXDdtnW1Kx/I5sEcd
6FUjvdBC9odihEw8EuOKrLcEAdahrNug+E2galn1yY7NB2NwmifO59yei0E2i669Q2hL4soHfLmn
AsorolsZ3Ojfe33sVhs7CHSvtZFVTlpYneuq7NZpXT0YZTd97rZoylelHtQP4MZBPkGB6efmanfq
FPQhnzx4iK2vireh5l+8Ww/VMOce8cYPCVYhzwhQX1a4KlaJ036qOvHSY0PGZjQBO5FrO/bBhMEg
WrPyf8u0EA9aalaXgdc8uIP6pBXuG7XKqpJOusNWS5lLU2OX1jkGmjS+VE22up8y65w0rMXYBYFa
HHLb2DYGo9dZsXfpS9fS7dNrZYYUvF367IufBjAu7OHVRFml9npVmJ8d/x2K4rdgxDMDBNffhGaK
P9Lg2D+awtlgszQ80oiDLc62fYA7JplFQywj7JjQDS84B3/IjkLOpjGwsoxKrfwWRxCCadxq5ksi
aIkZ5I7/mNdW/qbNIrgUBHpD/jVeXPIPmsD6KnrVP5hReqh1Oz3FVfYU1By8pJBwX/zxcZjIY2hs
Ldm0ieWsm6h0DlFrnpoumDbNINR7bxCOqk3qYCW5eOAseuaWL6xmPDCnMj0twmN8r+AKVlcjYnoR
oTrmT3IRtAFhtHto3vgFd7Nu/woN+lG4MjF6d8gCholntUGxGtqcX4uBZcdtxJeGe30VBlN7EDPM
do6E+cbVpw3LRLSN2uEEPXgxf1TXf0CQi4AM+NMIhRazHg3IYEkDSD1b0XkHluv1fYfOOAfgT6kF
3Dd+dq3FXtkgHETtu3MqqXno34it0HySjiPfwjATX3CNDVBl5xz0DhaheR5/2hZwPjK/iMDIxnDx
Ci4LevOjjKN6D0sE63k/f9N2cHlw/LhXsm6HI5kbw3oUYe/d8V1QBWAnjcj2A7Mlt9CkWXsXTTIo
To4WzctVogC6qGDcSbumC8uxzsnLZicHym5CzRvFFmT16HlzjOWrtifVPijyY98m711rRRdK+WpV
W4K9i7rpEBbt49C6ZKQ0NlvKpN+bpnTylp/pZEcYkHA9oXJSl4f+6yDrdju0ab5OEovep23XG9cZ
OOiNi0WlHRDahM3/Ye/MetvWti39Vw7OO1PkYg/UrQeKEtVZlm3ZifNC2InDvudi9+vro/feODvn
oW5d4L4UUAhgRG5kmSK51pxzjG+o+88VX/aQJKpq2LVUW42OL4xzEhsqULsJYPk3qxOHxMD1bKsX
TLSqOdWHcmJkNgMcArpCaE4/XZF42p7dMilV2+0kBTB8brLSsbrToqoPi5Npl7EFECJbBcf2OHLt
UIg6a7GT9+F7O0JNcFrJ2dwA2XDMrvJUd0wJh5bRZnGsIF+HiSrePMooaOOiagLmJ/qhxh4EErpE
/7RgrNLC5jtfw/wi5LZPEu3cjc1FjODclRkDOL30q3us7iFJmxbdopruFE6XQ5qpnd9pteMLq3uq
c9E95m1qEOLV00pUimt7sUbTeDCz6Nw61Q9Q3M62HowmcBAn0KggoZWOr3ZrWKoOMKunqq2uuQnL
bUxw84UsCBjMD0ia58ckB2+Rzc6q30ju0se8ccyTJXPN5/Zxta0ZXMDYRBtBiieQ6tk6sxMd5nt6
yL7ewvBIoZ0+oFllSNcQUWFaI9k1czbf67jcMA7XRMvUjf6gONxsDdE5+xDIzKaWOBqplU1GEeuZ
20CFweorA+CnALrMMmIQ3hmbiiUXH/YYb4tJ2AS3SNY1RdCudhPrdZx/OjHuLKUOKTHFlF/UtngL
3fK7NGmazPmtK4R4FsOC2xT9I1iP+iTM4Sc1f+xjmiqYWSzxPauVbxDBfe4Alex0XNsebW2YCpHx
2JrmduHG+VRxM5pj52iyadrFk/FeN3Pygt7gm6PVWzC/7YdJvzPKnp3S0c9SqjHZHcVeQ1N2FpLx
gUO7ZW+Wy8eYVODJ25zJlT4YL2H4SkV0K+gYPVZRpvtJnN0TkqcyyUjm3RLHGEzHJNuzoT+PJe10
JQ3np7ZWuXz62cTj3UgvDEcT5B09qdiKugc8Xi+CLdCdXp8VkaiBVs6lPM5xJpkGNS+ZKUlkII7g
1VmtCCGh9PcN4VQPo1Z+w09XX+eq+1VKaGRiTPMgGxX76zKLlVC3KJdqxvuRjYuxE5Re+066KRso
pbtE01VCQaoCOw993U4RBdNi20Ag4V5lraACs2+yc4t6+hgmCw1AInIXLDL4eZDJHlBy0uhyc9WL
Rfk0ptPXsFKmXQxC9xxq40lfWyPWPAzstinmiqqdL+jo5ovgVuYrE+kgrpyfMxkZVwLllNAzeGlN
M7LbzXuG0LIZnmIsm3trULk41odzHcon1T0YVq7e51UcVEQPPUfxuLWFWry2TFeCHEwFyTRa/2w3
xYGNvz9YuN29bYhXmfMRQg2oSOVNq+fXEejJS+xiA3dcZ0uMi5n32blYkJG5hXmwe+hTVPGO1Z+q
WAIf5nfjAMm8dSSd4ncAXyetbfDIv4+P6+ANHv53/rFeb9FaBnCrTuZFXJ1b/tX6STdY1F43eiNx
USUkF8ZGPuF1TuInGwOLztblLgwdYN6DN27Po3OfjE/o2GtYxa2PajYw/O32sr28XnCWeW+Op22A
5W+nrdiZx+aQXJPr8OJ804kE8tj11qSpNbRzNnhEeZg+Nv1Wmow+tmSxOO8T46q9eshP83W8ilv3
2iJax2eCJ8qG/bShcU0uMU4wpd/JMaCXj3sVJQgOEvUSz8W8Mev4Fst61wFEwy3FoFLWTr0HhDgE
YSoNrPituyH/Vzk4Y3nBdlddHBm/jlUxcaFaW+bW+nvGRsBjO6uABs1sUvSqc54N41tVAwOQZLTc
zUjurnJUX5ao3HXjkH/lPynKpCpij5nkX+kkb8wWCUJmxg3ecsP4qg8WHbOU7WZannQMHyUv4ulr
uyX9Ag7r7tqPPo7M4zUDXBU+Xe0HfJVNPVq+ucZLf35ojLo5NuA+/3hoxyl9xBrXTyrS9mhDbTuG
TdcePx9+/i/rODVkUZw1xmlHJl9nJT4XdG53DSERR7e2Kubl/O/fHrZMR/aLOfipQ8Rz9Zn2HEcN
PA+Nedluyp3Hz68soUUOlNnSIV4DaMNUP9sMCHefXwzX7NpmzY5dX8E4CuVvn69LmyYcHpxyJInx
80O05muGawbjvz73+T+wNuttnzU7x7Wsrb+zK1mvwyUkfOrzpZsJEdMGM11iXGpsOLI+hl1UBXOf
k8Ck1kIGFXi3xSTM8fM5uzWQ+fN///a5tAHgpLV5u2FO+ryUTbxrbYGRqYuT3mdBgwi1JjpT+ZTH
DltnXqZLgI5RcOsRMQ4hBtUiV//+4fNzkd3mtPSqk7Ie9c8PzGPpnSZuxsfJmsDdKEgkdJW7/mAm
ULbavjpm6y8aGe//oR38/2T//5TsT9n/N3GJ/9a//eOjpMM8X96Kj//4511Slh9d1b/9jvb//Km/
0P7uF0TtqGRNA7k1Ci4UwH+h/e0vlE/4PhxLBfOEDeSf/yirto//45+G+0V34PSA2xarPttGxPMX
2l//YpAQT+dQR3Lo8sz/FbQ/v+Z3XZ7qaijuod4zVISbIj4VaH+Tj+hEihe9UYIoVZUqbuSmtulu
nyoDfsZ27nCxnvBS6R94WhcIMY6dO7rXYvu3b00qiuiXremj+ZMzsVKejZBu5MtYt333i0jtvHpb
bH1Qfg4Qu1svXbjlLPoCzmSqB2Y3jeNQLnosf/BTq9rKu6fWtGfBPLfrXhJRUi6kXR1LaIss6utd
Wat25E4O4Q8zllO0yS0RiVMdD/l9pjh67Yejgn1qqJS+8AwVQOBZwhagM1qyQ/ZUJ55R8Um81YGV
O6YIBF5eRh2piBJfJUfju+o4WMB6m4gBcp1wbm/IbCB/EoSDwS4HDYT2IeaJWXMHDnlCxhkVJCk1
U7+SbjAx0aCRnXUGTJQN8b0skZ2hCutzt+v4bemsYsmMTCzRJNebifZGUHYWHcAApavsI1chPI8Z
eUZjXIyMGmPj0RgxmKT60lDPVrbWrzzCmvFzFWbvsM0JQFAMN4/v+mgoABXkdshoWyW+D1TFQjio
h2zIDV+x+8MVUMOOGJnO1AuApok2Hxnw6Kk/sHFY3c/27F4lhrXxWR+dRn/iG936pxVP8XPkjvkP
FZVjF3RZA7wlbVtygnuTWRzp3Hr/3WLzF251UIQXktGqjRChfis1bNqJxpYb8DNmOzqfEA/hFU7i
mBnCeCitXMcCQC+CeEWNUKxN14T2s7Sx8e/Koe6nB1fCd+Sel6apLwQY/mPb8qcyhNaRGvlaJ+iH
Gmu+5BV7jJlsE2tmuW+brl7HpYLEGLASFftqGS/dTO74UF5BYynOL9Me9c5T3IV8Ho+cRBeeSYU7
w7OT1mbvPyRRopyAP2FBLoRFyW7U9eJAy7YGu99g5B1tZDC24QSpM9L7qHMwzdtQ7QrgBLSTxB5E
TSF2FuWWeqnrQXvCSy5SWsHm2NyRQRpFdwpJoPZLaUKM2UP/cZwjkfM0Pxj8WXLJtola866MHm2W
kfJMsnOaGWpaWGuP2RIp32qjmJ8GW9cfNegtpPglLH3Ana+qPUdnrgAmJb1p0uBSaVlNfZ78zA2R
3ZSWUNSxhMCELDp5bwZQd5MizBPtv5ruqBFSUBdlIOqp39posLeUqFXtLWrZbuO8109GqzV3CZp2
VDU0XpRswcCWKNMtby0RjIlTnQq7sc9TrGaBG46FH2m2xf7DKA6tGY1PVhORUtQzngWBlu4jqYuD
Gkbmizo3YezFbmLiydM/jGKc35CHthdDGYyHSo7hwzgsbHU1rXyoyyHieHQxbf+he3CqSL4PuVYf
pJroTzFFL0ocacd3Tj7xjYBegm4atW9F2SVkh6RMSGcuFXBi2U53ExA5Tlp0sG1KpCBJlKGtZS8G
9C46R1WYOB5CSepZ7pD3eC3K7+VkpNtGutHVslpkrG0abm3T7vFfYCVc5qmFVSc65r4MWlwUAFge
+vZO51QMBmh1OwMzwXUwQuWN5LqJp6rqF/gN/dWRa3hhqczwy1Jofai4DlZK2hmJpj0s0MS4YjQX
0Nlio7hk+An8OE3VX4WaEhEri+6ikXcGhAMLjIVsoxAHo1uUr0hbgYUMdk5jYJ4xKatxBi5Wz3G4
D7ReoaJHvmAIxOyN+NViYH6SVgi+6IbQ/9MJPICiwGWOGXp6XKxG7qwQ459FKYbBAVb3PoyEQ8zu
6BLr66AL6EzQ6AWNA495O6YOGgo/pCZSzhBMzC2hFk9M+q1LO5kdgKS42oa8P3uMUOYBnNx0EHWv
QBVJlV0d6/qxSbRpn+VkiTmFmO6UVOSsVjP0tB4cc1i4KwjatH+0I4m7+IiSs6qvLfy2RtQg9DoY
HZI19MRtIHFa7cVpie4d5zp+Drt8vovJ5d4KoaY7pAJk4IH53rp4jY+mU/SblNY7vDZL+OjwRCBj
A2pUMTsvKBlSOHCpecJRQ4Mjw2CDfGZ6CAsE+BwDm1tymZJ1PFZV4KrrHB8oM30NhGMuuTHB3NJT
qsRS7+gBJn5JhtVOiTSCUEWFkcAK+4s913i28lkeyXgJYcNDf+m5b26nyKZJXw3afrGGEPBfNCDp
xNHEguBAVzCwpUdLGDR1TUfQIEylhyD5k14TfIuUZO3ahi5ROlURIA9KiJdMkbcU4BQdZ5wOSgZp
Ll0kE6wUA6RuS97xeR4OMRPQfVlIkEi6Tvmg2mjVkYB9tRG6PWetI+6V0JY+C6YdjG6a74oeB2mo
YNnm8uYm2s9ElvWsFmit5l1j6M6v2FCjk5aoZLAtSvsIJY6+tgkmNB1h36CIRDlQLAhOFydaWclM
k+DRHeWCVTYd5HgPN7jeKrIYLhp3jmABY7rNbSskQ5RM2NTQSfFObEgPKgkGpgLVlTZDMtEK0YmR
LaP0iDm+u6vdPMHDQroXUMjcn1xCrPWKVBlXYlvzkOAtp6iy2LYvMUw/ZIAg9IaVKWYtB5nSVLcW
0g5ssIo+M346hxpXRmGU8w50XOdPpcs5nLTtrk9ToDvlCLgpVWUQj8W6gIwIe1jvGCyoJgg9jbO0
SCM/n0L0UumCGxXSQLpNB5U1tFXzczJL+agoQPnNYin3i1ZZh37Gda6YE297s6D9bLnNdLqr7Gnc
m1tkFNM2KS0ZLJk1uJ4xZ91b1dawvNTBCEpysIFMTJIIQqWp44fByutD7hCU5oVO134F5b/sdPKA
L0aejvkOtKaw/TSinNt1WdeFd1OCrN5XiauXu1izHHNPcNS4nB0OEgPDZrH622QsNXVUKNveN2jM
3bGo59VG19Y2tWXMtASBU8hklxqu1hBHiVfQDGuy4qQyq2dJItZ7tAwk3ZV/aNj/u6ug4KNai4Pu
f65P/KOq5xZBTP+/fn/Y/fE4+qjWmuK3B9vP+uJBfrTz4wdVIT/KE/35nf+3X/yzSvnP6hv6Vojj
/8fff8Nv9c3lY/zH8aPtPubfCpw/fuzPAsfWv5BBZtmuYehUJWs98leBY5tfTLbGmJBQ/aPf+1d5
o33RLc1GuW66tMt1A//Sn+WN7nwhiBQOAF9RMeiAevjr5V3/sBNx7P44IH8+/ntu0cpX+L2+MVzV
xOTg4D5w+CJhnb/L40XTloUuTVbfiajseFY4ozpCCt0J9UaLlL+LsESRM4aYq4jZD0EBBcBbHLui
92UWNrfI7R8l+xs/7dPsXHZA4RKGvR7Ykc6bnI5GUV6lu47LEmSN9d0opvBEjOKFvp650+ZFZzNn
oQeD6NG4Vh3o39KxQLNNYqpXFcRQA7RPiOxjqGgg3PSZE6cg3fX5qXkLtfSdLnz60LFb2+KhuZQF
gbJ4f15o/kMuVEi1yuGL+13n1ps8VTAojIoRyLy+OnByL86Q35x6uZtN5uHtFHWHCIeNoqov4CCU
LfVfwrhk/pUA7RyijWzk2u6jtrIU49gbUB0bGXY4WYr7IXHDGxXND2VMvze6WwUV9pcrmye/phly
QOWxso89YiOyo80YzlNFkm7uWsb4ldDTu5SOpt+p3PBIWyGbGkjgDn6ycmiN8pYums1dP0Ngz1gt
NBrAs1FaBG00Ps+yhTE2Bg5RIgF2eOJfrJyRV5EguyLDg+BPmGBK9C0ieMXrWvfG5pM+i32rGkBw
xZici7hDmEViHEjYgNn1rpCoa9lBuJu6WsDMDeHN1GxqgRHpTCmBmGuCRwSebOMZEL7r8mkOIsJs
BHd5hEW66cR3A4MtLADiK+d03yMF4BD2qdf1WJcd9lZVCgTOnoqdXfPkOVxzMkRee1eWga5vqrGv
HiviY0myG4Abt6RIDRDYicGbUZ3xE6NFAlgaMtB1UjylbsrnsEOgPDa7a9/jJBIcjtatXXxOZKcN
KMOW9kUlbaZu4sOMMN/XdSaPk2vgE15eynVoYkIldFJbpylut0+9yQKShHfaYoOlznp6cBTaxixG
n7srymxtQMafETGbEbI22SVzFA4vqlphT49uCyoHnTwzsew4O6go9EHrt8vIpVFz0iWafh66JNnq
IWZQzNyS6MB4QVjGqdYaOaha6DWC/BG6wmq/rHrhtN9GS3PQ43GTTq4TRG6x7GgKz6WWow1FFykq
ZPq2RJ856sr9DOqmXO4hoNtIXuDos9Rinf50kdiogJBdZpDEqK0TzvlhfLesbzWWiiepfDU1Ohu8
qWCLJZDZxlICkL3Oeeo5SNkSf5MdIjyWNnRPc4RFQa/SbUEaXpyK6qWxVwp6ZwUTIVp7EN1INJrS
PFQawxpOhbMTktyn9mB5kXU8CCSIqGiGwCr6h6rFbxSKcPAmg5gpu+iXO5iNkAUt1W9bZaXxKp6r
M1tLsgwlTYWHghi1EV6AjgdnVfooQlv2bcEUhhZLPMTOJtenderbJtseLWdduXsdJbjliO9abz4g
1aWebHPAQ0t0XgU9m+g6FwqdH6fsnhydZK+Z7rdmD/kWmX6FrcDNfbWTH1YVYv92EJCOJt/WC0Jt
cMy7QWjXbKjGG/JV9BATcbthHncbl0jUbup0r9KGMqiNmik7JKOpHN3NUOTvyRBb7NrSn0ylUqQ0
zS3ryNdATN8zuubtTVs67LwL0rehU3kQTpQdzYZB0eTe+BU5VYJAhPfZcZc90YtHxIcaEekuKrEe
rXdtU8w59vCUrypwAuxwJreG7ueV86JYI6eooy0PGUTcUfnI1Ow5WmbH15ThoBcUN3EHP6wkVb2p
PhyCm+qwNE8Cjx9ZD+/KVJSehQmlz2pxsDoChqCLvbedQphatENPyS7cVqiqem1g4MAF1IoMEXnD
zCReSfRTASVKOrssmU4kKBcIavgm5qsFR6jcR/jUULrm1E4mMqtyDVofU/bee6yC5Xf86d0GFDDI
l7lZ6V/FzUF/vhv1+ezqnAol849DSQAN9zhSKlob/0XGoN8pEO+P8DF9o6rDnSxtmJDJSERG1WEd
SaIPnFV7KdebavIzige8i82wURR1AEdUwQqce2YSGJpHOl1eN6HlJzdtm0WS25ZShpuyikCE6cze
StPcWYnzK7EVcbYqMQRLab12tWqdG5o25IRHNF0APV5AMge6UXTbtiDojJhyDdXsEm+kPlAoiL65
ijmhmZ8r+6itHzLbqO/tQUnOZR4FcVcg7hBdD1jYfgAnOeBvG5SzEzXHQmuzh7arQbuxqiiA3wIj
UsIHqg1ME2lzMu0k21Gj/5wU/RgpIrybKdsQUohfC5DAVb5u7krBMBVpd4f0pqSJmXFr6rk8S4Gd
DJ49ge2OPHXV9ErwFGRHBDicBnuI3YwAU/gNA20tY123pENWL9MdY6ahAkgAjBvTrcg+KgqqflBM
l9iSqadPquqF8Tur/bBJ16ebiuFpat8GRtAeklacBUAj6cM0GWi+ieiKKnl0FzRokbyTc9QGbM34
g5P4uWvamGILbV+kKuPm82JcZOzRWhOQ20KM4fHkm060JQ5s2RvDBBgcIak1aa+5iFxape7FDqeZ
kOEX0eF7gL+GcioqNlXLrUblaTmLKYOS6UJ3b9lTof5wDAPU4uwkGzqJoVeOaJY0w97TaDRR7afq
Xh+Sx16BhqXLJ5sRKONRsenHpN/gX31bBELAURv8chW3zM6IBVgiu3OMEn1qNgx+1kDHbYinp7Gg
/WJhNtY5bSpneqOWvNBNIuAainXS98AAi/ZV1/vV+Dissrpzp2WEWzkt5ONZg2CWfa0gRJ1DtoXr
UgYxrD+KZGL4zwaJTh0QWVZzG6aub6siKHUrPGoxA8uxL/0QfbuHN2yXpK9domIvSicNakh8c43u
oiNj3Y0uAFyDg7vJwpnktEqBjlEbX2tlTdLChO4lMHkO09pPojGER2AHFvOoQv3ruMmxNwFmy40B
gQSCD2ovikDLIC8vntUTayH5glZkezUzo7MyW7yhcpw2qoXU0ACicGBRbL28Sqr7llhDwmtn9xGi
/g9nMZ6sOgTphpSn7VLnsSifqh7Ri4VC7ZRpyXgaAT+40jxXrM0FayMCaZ1DlPXunmJTDyLaXEiN
4MHaybVmunaMsoU7agQxHxjJqhO4tQ55hlmj/0zDcnnKSACcOvVJTmDRouH2+QGv7fM8zelltLvh
ZkyltWHBHWgjNfnWUsWyo3GhBnWbEhAZ175p8Uy9QUNNUbCLVoSKVRY2olFPOBBNiTaHpif4SywR
Bol7LInVxQhDdYeMrwHVOdk3NRL2ITNgmCBAAt239CQOhMK865vl1ZpMJLNIQhEOj9oje2XAPYV5
U83ZvIVZtlNLrXv441MuQu5yVEtkrjWtuN64ZREXBynFwx65G3r5saGzoyjzlum7gP3dT8+awuWr
AWmHW8GfgOzjh4mEAqA+b67oFf6KH6gnTV9Morwr1RrLYm0lFxd8TgvGb7AXKLq44ekXWFPGPJOQ
KRkxah1WxYt6IGAGKizvm4dZAmi0pq06GWt4zvPcptXRzhud4LGJPvxsZ/c48sINrZZjPbZQlCKN
nAnTmjfL2N904rDchsGMNSU2oQIH6IzDdpShy4Yf78oa2ZhHM+GJAnBkoazSpIIVehzJZiJK6utI
spERoybDetehiqq+AXbDbE9nnZ6t2PckpSwziiyiWFDBBpV7gnoNZxzGvOaWz4jxpgATHIcg3uMM
DwqLI6SxXdiXrZAXCo6HMpK7QqMx30DG9iWLndfnngochmgoae/iBCh+akyQSQb7RooBAEwa/fCh
kFmZRbRrExgVjdDeGaMMPqIozcNdUXngnU6Ymr0eFDIR97Tm4E2St+M2Gilhy5J+SyAUeC3pyeuN
tSERWVWY1TrEtkjGwYiWPHUafqbfO6KMH9iL0PHiZHay9mySjYCT72TbJsKKdYcyKPW5FfaNMJLm
vkHXZ8bmO5vznimHCxZ5khjdxvcuq/UHbjentkHJlgmo6ZbTl8zYo/ZMNTVp4G5zXej7QREANeBz
unb2q4jHDqMml4DVZE8q1DRhzgeHvYnnuCbFse58QCS7qSrVZNFNwu+aeu8ozk4pxocpUQtEZ1y6
yNuTmNmN8S0yjTudDOhgsKzK77v2oEXzAoUIrZlZpk9mrH1zat6RAqEeihXb053IgFQa3QE0Y7s4
oE6thrPSht+ZLzh+MnVPQxm2fjf3PyPW3WVED9IXZb0h1umb01CgZrUVbZeJeXcXx6iXBvv7XA9U
sSjiDiTULlsTza+l9BgGEPhB5MUznVhUEWruqGfBRoK/Luq8RqTynCzkBSNCOgAUyqNIf2zYm7AM
Cm9GXozKNvlV4y8W3TIEBCjU3koer+Oftj0SBJdX1Qal+LRPLWPY27xi2rQs3WHG1Ablv+ptJhxa
NHIpbytgLKML28+V4XMWgX0eMpKqFtOmghrdU4s/wJXIZwSLxG1YnAC9aI7fx9b2IXKfsSaixo3q
s6UV/f1YGcQz6DDaYnExmBDusyq6nxlDHbquvwtVOWwsa4b8b5DL2rs2+UaLdU9+XcKJUr2xPfiR
2cjmNeoHCE72VC17e6lPqt3dogwTM1s4sLqGUuMSkz2uUI1L3lBeTAZWwcjF5U0Nt4tExKz45Akj
R7DYtZD1nBJssGOqif42QrFd1kkWaFkBqZ28982nt2AR4g6zA7qt9t2yZX8yYnmnN84xSZEulQTW
XEq0qVt2h83BTbg/yGZxDpIhmE9rCXhwyJbaaZR9JdjlZf2dpTR3MesRTDiCLpJYuyO3mcQ2zTpI
DUF7qY0Dos6aa1S6z5qhNz4brI8yrd8XZcoO3ICJMeOK9TEOIxruE+Q8KT70wlVvZvMDlwX8ABIl
9/iyfGvBcavUvDicGUHVWW0wSLmxKGSMReFiWtRXUWrucXIrKK6jLnZZzFIeSXaNRmjop9LorpGg
j960+Susu3pm6kyiWLUjakE4jzPz5L2h2tU2b1H31vHkxcxqIGGHJGUsHToTg302MUPHadjWDTaj
mRhTJHEbdmGaSpswioES+NDaAXjjtGbm4waLG0fsU0o63p12lzW59nDp5imgcIXi5P7CHJ17buY+
NLqFqRoxYNpxcYeRpEVFrJ0PbQEroqtv+xGzoqIaT0UbEhVlsCVf1FjbiOkrFHs1kP0UaBodtLYv
2TAsH4YgKBpL+feQDTiqaTdgO/I29BWRmzoL+0Nahd/NIcPqVzKDxey9eGbncNdYjB+ktoPXku1W
t9C0qvG7gSjYg8Sr+FJhi+ZUmKh1Rt1Lz9aQ0m8LWBcYjbyHJ/5E9OFpNeDsNbZC+Ce7fkvQLWPj
nqs9I+kqJsgu6ahlJFsD9G5ZeDSzAvuG/X2x1fY1u8fSQGpQ1cYIxyUcYOUHsHMAftF3TecJiOYs
g1KpfG0ks4l8iatdEjA+oHFeBqpXBsEUB2Qf7iDuUZbQztq2QAnLCVYhFSVZaQubJp1RzDgpCrll
6TuzXyA5TEXZzKQnEg7wb8iwWPtrtNHq8DabGJ4YEXz9rOJSZOC+ol9CFrNgiUCzmyufl+P8WUo4
XcizsmOMm+ee8J/dBNtkO0bTMV4eRmSiMAylsulyh3tf4hUYyYkEbEqGZFWLFstarU30dhg8BEsD
47tvzF3Yc/k27ArXHhqsM90raNUUeIf3lZonZPWhd+yaEYsAoxHgScZ7qgyU9yOBjjE1cikqeCXF
AYSbopnfWhKBgVFQEpcNXX/GbNHaqpyHNsZcFEV72NNPbp8pyERRtkV5o+0jo7nNDiktBMZfwxnB
RB43EP+7ovaTOrzPKZzuhooBIaLKHyPDXsRf+ROclxyAePpAsttZDrE4M0OXm57Ce0uXhMTHiaYL
XJf5kazir7IBKb6WGnlHUhieolNlyXgzV8QwS00egcHDHS4gRRv19ERQxHbkHOlStyRsEVUCWJo/
mIr/3bOJOxgNVVf96n+fRnw21P81qvh/aYKhwTH6P00w7hK82rJNfptf/PFD/xJoqS6lsC0s0xL/
Gl645hfbhpFp/Ta4UL9YmsamCcEUpGR9/eV/DS6sL5CThWrzDSqljGP8VwYXginy74ML8ES2WKGU
EFh1G6rcv0FFW83iKm6i+IhPjTIqeqi1sg+ySMCPi0UPGiEHPpiFweejzw9WrGErU9O9Omf1YdB+
foodPz84WDnQ5a/iR7XFyEKb9ZIlxEIaMebCPrf2qVN971XKXzcq2TwinY/14sPqqk3EaOAOxp2X
DO64m0nE3EBBAO1RpGcS3/yIDeJgSe0en3LCvjIi7KOMmakwKSldmW5nDT2oI5engQiWoF6Wk5Qj
purMcg+hQjJ14xSjD6EFjl7jdVBw/ZYdm9diPb7Psq012semdZev6nQsca2iusnhkvHDZfiOxMfC
JB+SveN1eoIIoaNMY5dX+BWIq41w5tJ3NIKSdDnRwTZDYr/CetjS70m9PiJ2ND4MrRZ65GKRecJF
LBQCAXWVvEbCp7ErowwasLhoMI2mKH6jF0syWcucdqrVD13ckO8zx51LsUUSlm07K8aYaeJDXxzW
kcogYj5Pi/1SD8+r/GbTh2a7dcS8W8Fbep0FcD1/Wan9mDVCHPosYqU2cDrp9jWPo6tTz4eeTEZf
tSBWoEXeGE1HgpEcAkjvnYPDIMrRPG3ZIgifxO1V7Vb7ZPGEd2MI/ywWUbhNG/tqK8TAMhTCPZZ1
94hZoKXjG6efxCu2F45HFmbYWVMJWn8cSNUj0KwCPSSXN9p1UzN+TC4maWj7laeREzdicPIRrZnb
vMqfzNFFIYgSqCqZzje0PzzSyoh2dKtpu9g4lhxkMbSiWrgRCmKCWMmPy/QAlS3GwZYzU7ONm1u0
yJN7KAGDc7dKNVC72Ccbvc0pMvWPYSnQQYVMkkeNt1cxlWsy8DJNDbOtFkwqf12bE7Fhtx28DWkP
HnHO6Z443hIRNLZRNNjzYazmZJu12gNxjDZDGhHfHIXMEOymG7FS6ppc7dm598q9KjiYGSI9Ux1e
J2mSRYGok+0+iaGaRfd49sXYDbC5Ca2IlLwKsIvGx7Irfyb5wxznLq9ABV43GhIRm/k8VC6vXphH
EqbooeEDo2bpD3TyN72ut49WlJJHK5oN7UMsQrToDjTN5scavY90jJ95qBXf4TV1jQkIoDgaM9tC
jagzQ6NcsZ1btJSvWimxHiUJYvYkXHZd9RgB/tpVRrd3deoRmmfzQVgGhs05SGPMf2ac6QFyHxxU
vHuxQptNHWLfjauQaEix02J5GhLkkoT8EPfBxUNjEaFPRxFQbYY2kEt01SeLoGlrZxly2RQDWK2+
JA0eDyKUWfICa1tMm2aV4tVrmwyzHs5sKCv5/2bvPJYbV7Yu/UTogDdTeoKiXJVcTRAqB28TSJin
/7+E7jmqrrjRHT3vCQSQoofJ3Hutb5VbOQCTQg97dookv5pGemdOTb23t9RXx9tyfuqFthydpiu3
mn8ySy3+wtQ2uGbk8ui6/0Ys0Rk5ZEsF37uhsXo/lezICELkpTGd7zr++nSpm6Mr+I1v0kYyZWEd
Dxb+iDh9SkcxoLCjWBqD6oiMYdfDgoyVT8Na6n6rV1gEC8aYR7RI7BvO/cxY9E4K8arJ5CWz8wiz
bD3vF4o+5y7yDzXP0Tj19y5zETi6xWHBS2XSZdjHCC1QHervsUFZA8dvmSK/jMZ4L/ryd1LIcEB3
GRERdGv6C+cmRiUbB5fAppvgnTfzkuxoRfibaLaJD+uUq6neQEdsqTGipu0byCWFN157LT05S0bQ
SkEIMfM+i7nrsXabZp8P4rtdAjWug+BX2tqvAyyus1lBhE5J9TVmS3WGl5bQDp2u9diBLLKzXcWp
jaYrAbcZEKR5nt9nQCfARBcmp5446WVNRkmaUBCwLiNBgVyJpps6BeVNsbY/+HkZmh2eniI17ztz
39EWzHByH5ueGbeAuoTPcL5tN1m/PHuTTUaKgOLiL/7PUTUlTC4RRjTcUEm6b5lpn7IaEIlMf2SV
nxFikQybWsMgmMwvXp/7jK39jOr2xAqYAttZ3ru043jpfJWKSfeKtFC5IcyYBlNajKdcH38TtVvv
jdy+0sOcsXJiA8+mdiurRWOc3hEwnOYPTHjaunZ+euOzmxavvZfnX8Y0cACRcdUEIoU+WR9/9UEp
H6pMPqIC8JnET/OmsoKLWKAGMjv7lirHTH7NqijU62k39TW/cbnshsgIDZdEsKZg4h3FATNY2hxB
w7fUS/mjdF5i4t6/6EmFUFNwVilvZ7jFR52C9nYK9GdLPAy46PYuVgnMA0ODOGxeNsF38gs3RjDT
+fNHeZwRSOp1md+aScKJGaF130zegVI35s9YcPgxk4/r9puGg5/ipclYGI3vQZdNvsVoYe0Td3py
k+U1RRtLtQAxw+hQTMiGbzWViX2t92+wmXwyWWIod4Y3bhFCYVWuD6AYyLwviN+gC0syIq2czZyS
50tU2SuqtezikHTmULrZ545Oewgd9I4mLy21oMVXO2sUz2NiSEYysZ1RnlHmWfe1MZbnuOJn9Vrm
7pUrgLN4+c5tTMzbAvC1jXbLk1nF5MmhkMhgo2hzrhRCj45ca+8cYFk+OnbQYHUS6mZx1gZr3JG5
19w0XtcS1yxObRfjPB0K90CM9zNtp1crpWM4i2pPvUbfTDn+DHKtfiSz3LmdQypxY298E2BJYxQg
OzifY285e4P26CKkoKEGShsXSic4jFOh/QBlT4lD+xro2R2KtPjKbP8WkHzRL30YpOm8p6DJWWde
XnPimzGV412JYyQPTSVeuerQupq7iKk6FzPPwc/M9Bt5Oymng0W9h9NmfFfH6UagJoxAKYUa2ktF
KCLmuhgPukaOnHSbczeJb3BVUgryXkrp2fiV9owzsBwDYmyzo+PFB0gTxhZBrH52EOXtnZLUqRY3
MxUBw7iHD1IA2SyeJlBCh8XLaVkxo73txmrZ9wH6PU+599B2ErrOWGFLkqFhvfIu560IyOQAqho/
CwcVrhfQw/Os40BNxu3qikavnuANc7KQw4uGjz6WG6deiCuhHelwtd6JsuQMhm/SLiO8xnnKVbCJ
NcxC9NUbPLkPdWMy0ad2qkOczUuDzCesxh0o+2OF/UzAbBLSIqXcgRsSpOZFn6Jih1OWrJugPrl0
H/FB+dfB+cr+SZ7ZqGc0MqnH23UZarJE7zcOxpmLN3uGRSHGjPs9Br6KoRm9MD25UCvAFjC0DGA0
8xdOTUFtAkFRD0l0WlWCOX2cmHwlcos3GXCnQ5ODPLTrBNIR8U4WkmU0fMsebyWRa+rUSeYxYh9x
ZzX2t4lcOfKKu8sSlGAFc+db5Rc9UCC6Lb0O0sdEdHxcN1sJOx0eX8lFXucKEgT32cDgdKZF1XNw
gOPFCojw6YuOdudQeulyM+rq/F0EwNPsRh4R1CKWH+vH1nLQCuRIAmGzPJexCGEaIzhse/RP6B4u
ul5ds54Bu+OgGiA9tG0fNH2E9115CejURXGpFyYGbQaCyrs3mGNsIw2Bg8VPXmacucsmjdgJ62fZ
lu51idI7q1zordmCi7BGPt24i81di+zo5GNy33uuA20py1XsAqNh6C03i5l/nzKEkUWS5RvIGOWO
NNSLbfQuuJPmLkBXvjcCEq/cgK7JUBx8yFVXNzWXO0He1eSSGiasox3YzD88eWDOIV4Wak0bDGKX
GVE5dIP6C0LKaG8kMLeoGl0AU7o3xFshxcyprYDZDED9m775SBWbXmJwNhPvjQS3ZKvnCamotYOe
woy32chpdEK9FMOFO0h4VouVJrzTK+iUHDgbH8Rfyq0TI27yhdgv8bcELELYIV2OmMEwcXglpik7
CpPLqtkjScnFD+BI9kNhlJcOIS1JmTWNbgjRXVO5oe00pzhMhBcdk1j+cDzfv1JGG7YKYpTNdvRF
y+RPnC7tgeJyv0u1Rxl3/XPiuOUxTX4KQnYO8BSmG/oll0IzASSEiz21KPPfAqdE3J7cgZ5Lr15L
n1oCgGDsSsWkw83fLq+SX+19zqxNO+XV73gPQfbKbz5vXd0YEMYsd6CROKYTvyXCzkRfMC2ghYMD
5WN2JZyxOvKTojPjc+emp8YfiLnEmbghevEHVTmGWZpJV8LlzAg95iluRHZyiKE3OEiTqgt25sx+
tASPXjLcVDH2XEBNXAc8/1zbxnyE2/eo6XQnA8RW72Xm7Mn32aeZVv00M3RB0uDQbtqWES7FNHi1
1LSIVYCtfzvN5B/E6R0K9OIrZARO0A6fvzEIkCfSnJRFMzpDcnX2XaUzVuZ72Zoc3btFJxBtAddx
zL2to8+Qb9zxy5AmXCJT2KW6Lm+iHAiNKLmsznV/h+b2zWpA7evmcCNtaR5SEz1jiR++qCs1sBKg
MOyKw9FY9rFOEzwR84MprXFLZP1ziXPz4DK5n2zTPXSO0oN48jzJxj2kAKuPwG7HveuaL71FBlwS
jeNZK8yRbsMP4UM0cbzyd5a3h6TL0qshAX8w2WaUmUNuy0xxhgv5NcgN99LZ/bJLcq7xk4UNgXHB
TWWODMbKFoynFTG0rONr04hfjau5+5rMPafwvtCJoxtuaai3fDB8OBGqXVA17bXNqB2O3TPOnnQf
cB44TKSxHAxdGle/23Q9jm2YOfW2pz49FR78O0QMqUhfOhc0LpT8jJOp+SXpXcaO0gtnzQPb6HmM
daAbI3MRaBKpODaG/CVS4wksrX32ENB18UWPkA32DVMYfU/ankb5WHIyaWisHwczf7Rn+2Lac0tD
UpR7ahCwxqM52RhTVV90urwYlVWwIoV4uqmkNuczVz6kDUQbP5l1+msxebrSIhFogK1UTMV3Rr7v
kGozKg79TTyybyPjbgGLBMaGxrx9G8Q8PeNv2kPupmLw1nrAKHVSdUFKRjXtZ/2FpqFMGjBocm62
Ttvdaf7XFPMSokR/2M7GcF+htQxbXTNDzlNeuVm3iSSxwnVtXTTlJhoABPiuUM2Xh7ars12gwNTr
onVaI6zVYt3k5I3b3RwLQosLM2zUIilGm8tRl9y6rpsdTTuh8VIE9wSKR+f11YR6C+uisVoRStq6
/74JvdcBgUK72E8KfS3VYl37b5tihPJSaeLsqTeoK5y28N5ruv3ndWO9eVIQqFx2v/TOqHYMQZh6
zwsDJ/Vm1zUELnfwXrTDgE6//LhXw63Lbh+fsS6aIVRo8+NLsrLK3hqmgUxoyPzQ7QfJWATAQTgk
yDyR8ni9ae8A+pK80lWEaC4irNViXQuoz32sIYhHvsV/9AwAzL3ZRenOHW2Tmn3fh9RM+tCiur2R
OsRRbQC0RPT3OISWetw0CSag/Ex2FOinTsa7umpluNCf/1hMOOQoqP97o+SKwl6C+o257r3WoRGN
KNozjGQtUIvP2ypG66CwCN+dojHsoeh9LApNdofcT79OGFswORmPMXbIkOpfHcqEhkEzSPSeypj+
uTCUcZpBdhO2AY54X6ePO9ZuilKghVqh5c1p5vIcFqT/hh5jdHZoJLIIZlp+IRhqDLyGj00t141d
MKANtlWFMCtduHgciWfDfYOEOIbEIUPWSdKbyaqh4KrFertf53Sn8lRqm9pfnC3BT2oEPA8yDDym
8Ij3BvbnvEdFWr4Z2RVeDY37ySnEqaG9GWqen0GFGvGMx00ffi4Kc+rDHEfaoZ6qh/V2Xj8jCnib
6QvcsdiwBFiLQYRNpSdU8WAzEHDdQN72QsvJCSfHN7sthdtDgv9nUakXVTwvGjPqxntLPYPRxj2g
Tp6Qlncf0gzRGUOr7U6bQUQXZIdHXf21dtir8F3Q7pzgCXicJj3aQ5bONKmq8Jb58VQfkv45QMiz
xazOOd2wv0nMu7TWRuoiC+S0luqsl1nnMdeukRRnv/OSjRbN8F8gU2+IHlu25CSLrXSiNxpOD3FC
R1WXzoFMnS+ozl/mkshiDGpwckBptNk9AnCwrkbbX5HdIK913Z+Z9gU1V4tqLoFy5vjPsxPfWMCW
DgOjdahAY3Ao558lMLWjz3FcSqp02MduC41eKi4gnWwxKKIVk4YTkHnkOH6omWW2r63iOfaRPsBf
DvKiROUVAGUvY8kptfhSN3At47L/zZBuIL6CUamWP6c5YD4343ypH2UxOztCK7D5qHI5nQHEYJHE
1+wNd1nN06K0qKlS1ldIndW2xA98yDpiRgr61jrdt2mwfipRXNHDlyzcALmeqb3ZOvtFPbseRxVs
gGiKdnKkIecG7rtWPIuS/HKnc9ETF0y4TPiMg0ucQT0ieQgyJ/QzxLM5rs2rV3UQUuVzUMmr7Gr0
MDXTM5tPtilEO9wLul1Cs55aUBr1wGAZqOULqOuvxKgueO/ULLOSRwN5IzRCWuUQ2+o3LMb9xvK8
QxGWVfeSOsUQUruntqGZZ88w3gaLq6rnmt6+ribzHI/PWT92X6lk0f0bj3kArzwosEK1UfEwxQD6
QI8dAPtmqH2Mae8Zw6t0fIZ7rQrJdd9p2BTfXTm8VR5SScNLvveLl24akmaVqAPWYYxaRxur73zh
L0g8937hwfyGduJBMI6l+VOW8gt6XiyPdOzj6J4ozhnOG3XPgATrPqAAQllCMRnSY+cBryvRBNm0
NxjJ1PRUI/eOoN1In8BzKLmPVXu4YMFjbbu4S454UX/hBXXQ0iHuixNVXZMPS6uhoTTz7dIOzOx0
ZA1GjabZzlrawsETMwSiTCammFBv3VTgQRDfRlBiu1i5u0YqjLRCuJQkaX0/YziiygEFy/LphszJ
k+wqE5Ya+rGA+iqi2uRSGvfdI0oMmFsEWzAEf1ssvz/gpUT+NEgKoQgdphraj0XyuGNKghmuHFrs
XY59m83kx8WO82Zjyj5Vw2NdAgKcrOlZN0obsV3/LdKGYqc5esHcnt1MZAmVi4yBT41fJaneYn4Y
5uHOro4TBFo9yd0DM0ZBYEJXtSlCUixiRquaUGX0FU6Qihvz6wORi9kGh/mVg2ujWhkFEhIEjzNB
qiVKPqtoDkWKkdfDi/ho3zdQV8AGKYcFXze1GCvUW/8dKTmpVmBImJ47d43ZoNTIyO8eKPXNrga1
Pfs22z4o3gYQpQHHNU5xtSdoJoxIf3Wz/BuFbTBHMT3ssTk3vhFfOLfuq7onWoAP2/Uuzgmmdgm5
CTtyMDYD196j06ftZja7rwmNFaYmPzWNv5FSVclJc1R2PYYZyz34hfbDsctlA/f5d4d+a1wm4xnh
9nIgnDdHnlN+dUHS0lVDCUs8xLD37MA9EH6l0zSn/hxwGmY8DQ6IQjfS9bK5m7RNUc0hcQNPY96b
9zrk/b2o2fOipsXCUAtUVpr7Xon6qQJIlnugntFwlofYb0+tg9mlyoG/pHN1wqYebMwizvZV7O+t
mMtpOnIGHxJ58Pv5hvCSW05YMGhSJjcmAP0NQa4uk8vbpHh2pDLTdu2zuWRRqFny0AZxT302XZ5H
orV2fWRSWVucM5BQ6FAWJVrz0KBfPBVGemOnwXPepLB/fKy4BrHc1EPK4zynV5nHBpMucBA4Qb1k
/h7jtj7CFMw3hXS/MvB80RNLo4w1HfFtjlhT4Mf2vdygTifjpRN7PXgZyIfYktducMyMz9ChqSZ7
oT5aTEYaeKTe7AHbNjB660fyPqwN3hIkmdJpmCrX73UhX1o6BxsD3Q7a9Pe0HoGAdcajmICq9aaG
rZEg+LKOxxupD3eiLH5RDLSlC7R8AZhnUxejb4m5Cff5OVO3rXesi1RxZkqFf8Ec/kxdMyPSi1HK
ukCj1DAACku/TCiLzVV8Sl37doSXpQfdY1lCAEAx2rVjWMhuOLo1I4N1EekMV9a1OSKsfJsYKVHY
kbFrkGHjUE4bk9bKoMnLHNnxEQv1FkMFMSJ6vE+pSdKms6Md7U/wC7T8YrDfoWfDf8cFdS0LLjx4
qu6Sict4kBm+sa3GbgrJRjnnuj4zwk8nVFNjy+m1wWVdM37lIikYoTCIdb0C+7moz+vt5MyYR4AZ
TOr9h5by/X5BdQnU7HGMevegW2VAum/AwFrCBXTSENAPlUK8dBR/yuzs+QyEXIE1AgfyiL+hrjam
Tg4tERflhQCo4rIYQ3mx45GKCNOreCYoZjOixCHVoEYZ69KbgT+Q7e2YYaerFuvauoBwxpRqXa0G
OEf1QYJDuFQphaEptwz6w8avZrBJrvE5tsl1aZhZwUGlWvYz1oE29ZoLzamGoLJuMtVrNkgbT90M
7nD9jTww4x+/FrTS8Whn3U07ee3ONwNIkB0mPULgQPhHKaAvJn/bVL0UKmtq53G1Wfg6cOs+6CWx
z5btlnA3nX05Mwz8XFgVQ0WB6AiPl1pd75ndliR05gt5npSXpI8hwlbpLT6ztxVJNOt4e7d5Cu21
GoHsqf3047beFVeJ+4oDlZmfS0grSmQ0xWrvXrFJ6xr96P48VM+jyhFaE4RKGXMkkA6zwpyCtAlt
tVjZVcti5wX8dswgVklt5r/gq5xswhBAti2abJFeTInhq6JOnWaolizqeaEGOjgScZgGHbU8a/K2
ZtP6VJvVsB4YFRZJr2MfU0P9deGlQ3AwY++2VNO6PvV/1TNVUi7rZ4/W/GAlDMMZwlWAR/HVMAzH
M+YxbZkoGyhNBw27FLaTgOM0NLARDBeru1lVzHn+XZBOXJyMmCks6TfFhu+w3C+p9htWTxNqWdJ+
LIJ/16wWzbblsY86xM0fphSRtBX1HwISd2j3sNmaE7kGKNugQ+rmqXftrVRzxFLNFgMHngNekhhC
BD8JcSCIT5YZNYfoPMj8tK+pfPQjTXyG5E09cUUFiH1pLePS0wKiQFlO2nFxgGnF2UI9NWhOidfT
eYubWh6H2T4Niq9VNtFjFATVYX2dsSxJKhpJjOKFRGQfImt86P2Fdo4H+qSMagq/ds+blYTvmAMu
WDUR0hxvL/P6VSiSmLVKXVKHcWvgLdu/OGPrpl11/dEK+nOvJnkSgNkuspTgc0Glu7HUXDBIWog6
9sAMRMBM6BMaTz6phLY1fHfN+TED1IZzkVkoHuQmJNCh5qyktidgPEfylPguZD1cPEyJZ0T1mIWQ
4EzwIfFgqtVa7Z//UtTWt560rxiguvNKRKsLisNbSO9XT/ATyhUEtjLBWjgESxscYl6k1mfrnLin
9SlnCGj/efZ1W8/Tj9emVUUAslqYYuKNfm5LiB7byl4etCH/lsTQkcbEPwqJiphKKnsXe4hBmOWi
naJJnVzUbZ3tQs+jC7FbP7HtDVVBk4nvIdPE64IZe5dN00ZXX0dyUyHGCT24g2EvcMWOufVxbK5v
URKht4EGSp9OTcu70v+OSeapUOUR0c7xEbLb3boFOfon1jm595aoJjtrqpSdDs2kJzlU1Ntaj5d1
c10s6o5xIDhLBtTc13c+zVp7sCzzBvDBbWwXqEv4dTOP3FMukAAoLPxMTALlOJxlWcK6tTjkcWlv
qaC/cgXTNplbFscm7x604lC0zRdr8K1TkA+3RoVL14uRLjOn2U3UWjZkpV9lqt8zgqAYyZnLLHoY
3hIfdtqStIFZfji2RsIxqIVmzbdqNvJHQ11zA4ro0W/M16x33yBW3baNEeyYUdpHgP0237ZzU2TL
cmyyjMu53ocOwHDhNW8OGJ1d6+iPmmNjGPZQ5cyIojei/BYH5rIdpFniIiJwEIADlRJ9Iy0/R9lu
Pw3zxWqja10wnTSdcZfirYDo8K0WBedZ+zqMWB+9vP5BOV48SmqVEnprNyGPLCL91DMew3nXbxkV
nr1W63cQyCD8FO6VMv29D/x64z0YGMr2jZ3PXNzTu6lgZJw2PVlUs723TCbGDFIZqPTjuenqHxyR
yybSGJSZKQpuUyekhrT3jtQY5A90C7DdtA45AlZ1nqt2+F7r944X2T+IEgcgOasWDw7OQcLQ8Ef9
Oba1u4DCxT4zcowsY//bwMBltIl8mFqco6LWsK6q8whFZwjUcKemqtOPo4sWX9EKg84kNWJdzafY
PLfzGRkC57W5N+6MYtEOQVKh+QZsc14FjP9f6/l/pVXoFvLM/xOtQr7//N9RfNb6kP8oPQ3D/l+6
ZbkoNG3PdvUAVMR/UHyGUl/+w94zEXL6jAVt2/F13fNJe/9H4+lwFyIN7rdN03f+H+EUjv1XFKXu
AsGgoAF6j7xe0/s7i5Nq1STh7VpX2mmYuTpn73WI8OKgZrScDMUWlRxd1lJH9P8+DDTB+zxxwNWP
3mYxu6eobisAkPF0oHlFm9okIo04CLwDB8qry7bvGNDWuK2gMkzvBjMxmjFiP9DN3o6AnLDn1GdJ
saEYjIpSo/fUldG8D+CTI8Co7iNRO0fDDyHUMVBTA5Kaqgvq9BmjXEqaiL6EgjSqU5f1nAEnSPqO
TTBHbByBRvQHo8MCqI/S22emPOu9pocGeqiDMUziuY+7r441PHdILF6Axh2saroN/Eicg2HsdpZU
9kUtq0Pfbu8SD+/V7CBmIbP3h6cF8T5C/clZwjMukWmHhT6U95pPld1Ixh0WSf8yuHTS9ax40MgV
6fOyo7iivwCeOmTGcgmwjdVR3Lwxy71P9fm6NEmyG2WLl6AaQz+BAk30GYMtHY/4+OYwvEak4gpy
o5g/j4vxGMQSKK56hBv3GHLdAP2aT1at5wzBDil/ufUE5bF+cottl0llB7p3lpSIjJpGPY2nMT0a
tAvIwrL5spvfwwDaroZ6nvSCVMO0OixWFR0C+6erca4WvupOW+5lzAk9Suuti6ZrFs7dqJNLWeV3
NqJLUIUzMPpg/O2J8W1yyvakRfE+zlKkfRWn84EwxyxLk11HjBWJF4U4LwyynFxvN07VVQgxcvwW
tdwmtIyYjAzBFgmPR/XgUAkI7r0vQzmU2ZHU9nZjIR3YZQtsJHz590035ldr7qildcEV+jLJyV5u
7YuYoaiUYXQfZ1p6BZSLt4vvBoiS9rWPdk1hAKOokYZQ5eQ48OeBWnaVNzuYqsU9jagLiQv9jfcF
/Ux8ikVdbt3ht9PBuKL98L1KbZr5lB0PZhZQKvUTOhGN/hLbRPwgc7L5eiIQ7WQCNiP+Ww37mWTY
c2sxGhnLuLtY+IDqZbRe8sY/pLF3Sjsnv0wAKtFQWJcMccW2iuxlZ4BtIoY+fgrcUWIAtNhtex32
ZKkjoZoEfnSurZExyWvHrzgyNTgmKRcrqeXTzm2JGUQexFXHweItOv+ed33yXZNjfiyc/az4H0Ve
vTBNEDc+162tsL5aRTK8ETb9BfDIE8Y8uatl4ZwCjHK7ZbpMcowvnaE1uJc6jxZihPHQGBeUaSmD
zrjT3jWLZusoxl2hk97RGJxD/EieDI3MDNsCV5MOIylvmoeuoXwxvbK+liaVFwbqauBNsa6gLgU/
wL9JbLM8qdMVcsPS6vZxvGhvemFce90ffrVDU994OopsH9o+yFpnkxhRchE638FsJjUZIn19TTVf
PyZR/WY6TXSJ8Sfvx4mCkyPyNoz8ntri7No7LFnFXYRe+eR6SI/Txi6uxMdTYMVVg1cU4a3Ta3IP
MtTEsFUPe7yQ5i7qKm+vSbyFOoqdYydJKMzKEZVRFD3TT8u+DmW9rVsfbKcJ9j8vKfDXuoaNRyxQ
8G772eKbMGlvpdJcAEyXNwk80I9FkWXXyiEC3FNkUH5yMjIEU8q+Z1gx0folQzUHLLRbQSbNLC9D
hSPb6WlX6e43zGf20Y8RWRAptqW9QMKmgTzVgNEZrgtLrQ2JQCb/ub2uYTxH9kTr9Z/75zlAL622
1/s/Nz/+c73R64B30iDiP/9YXe+a8PdC6TDu16dY/2W9/a9nHJjKhlZuPvnvps9cezCYtwTLwkwj
UZjij1WtZnXdXtfWf1oXn4/JPQUxXu/2gcIwv/j36T4f83nb+uj1Dg/MHj1kYhpnphELHqV/X/bv
d6Ct72v9h4+XW5/lj9WPd7u+yseqFWQXDvfi+Pnm//hwn2/s71f6Y/uvz7k+ZurgUE9EojFx4N1+
Ps/60qKDDe+ABv/7pT4+4OdH/+up//73vz/d+jL/9Z19PPKPp1/fB6WInsndv+8QSKm5c0SBENXU
+KbX518XzPhgoqzP/8ebWO/6/GxNYJ+bwgFea0xvsSPNjwd8/NdkE2QKggGZJnpMOn54ps3IuWZ1
ZWzrOLa30FWgjk/NQwluhEY607ysKXCvTJUqkay3ft7Vd2ZxdCMt/Ov2ddNRD16f4fPej2cRzJop
t3w+Y4TzJGsodk1t3l5G8mRV1S2VPlW+dVVroat/bM8pldwEZsjujxurKJfnvH75+Jf1jvVxEfCo
w6SPd1GeBpwHVB0vLgNi1ilnc+rH7V/4waXNmSXPgrn5utbZTKOtgVm5jVR2Z6pEt+UW/tZErYyj
eD1Em/VU0Ji3Zk/RaTBIoAgWLlc5vxlj4Oqs4GRCyF+e+MWZHPVHNX8rSLPA6+tZFbgcFrOazqwL
V1Um/9vm5/+tD+PXoE+EFp461YBkoLlMQnhnOAwoL6fvVRJ0h66jgr0JFhRrtjW+RXj1amrIOwT3
HVprzh2uqn7g0q4pxbIJQHlru/hD5/FoMcQJfVUqQLPv0kvPBNk1mGrXrvu6AJrLGG3tv5dUA092
HfPF/NN419Xautn0i3Gkf3DW8Ltf1sWIc4jyLVdzIJkYcbkCVxdRuMSkqZ8USmYVrgsMMRtzjLwT
OQ9VOP27GCi5NQZV4qZusPTCggQoNrn3dGXSy2xBpJ1JWMIcBNqkiLRTQatBA3V6ttdSVKWh4Bvc
moSHhaFjb2UdWlCD4ognrFCLtY5+KqHCCdPgMOvMkhE0gjRXtm9G415hvbRczvjesumxNJApJE1S
mHsrx2bhtn0EANeNzrq1d5QaZZXTGPbFs0fKEmD6dpmq4mWq5riujS5uKwBhp0TdTvmVOGRDr7Fm
/KNPWZU9q1IlgPB8ZE5wlY0lkSvwG7Bntz3QXgRZDABIo1IVUk8tiA40zm3xiH0B05mqwoBDojQb
FRbBUzQd1vcwq4pnvlZeRrW6bhdLxdCAYd6gGhum+kWcNiJW0Qi6RdlBUMWrsiGc5vKPRUx+CsrM
kuaGVhkHz7FpjWtq/3bg0CwIimZ5yhAE2Grf+9wB17W/bpsJSNklE51UuAXmLvBImNDig2AUqPhm
qs6kPtIf266XpKRTJTQrqftRK1af++PjrKa99RtXi6AZM9V5QJat9qn14607XLmWVj9+B3WPH53t
hAICJsGSqhkfeF37XKy3YYEl2dS3XnEF0RRS2QjMH1Fy0+PHdvfvjehnSProRbtbj7p1F1rXPhfr
d7Bucq1kuJrZKH+52ANExnmmRDnr4nMTqcgbPgdkWrN+T6ius2x9VQD8WLXsKdhIn8SzVYpjKu1N
tu7VavHXJqzpQ2nFFFlbp+NkNv65mLWE4Y66DaJwe2S3CP3RomORj+avXp+7faXq2usiSQRGh4jf
S7RtdLLJR43F8Bv0gI0/j/1p/f4A0v1nbb3tc5M0KTocnXGOHNs9DliZyCBnN1qop82j1xFf5Jqb
qSEyPRtNujrgEMRx5pq3fiCbQ9qpDUhauuJ0CSaBGyM2i52JhYojiwaXqSkECZwK3bzzI8/emQhb
w3RGo0Vje9jliU5XyMpu4jQDgdSn+1g0xd7oEIGtb3bIfXoskTqh+6Z7Wj/Px6GgkUUOMh26D3J0
gpVwQgMbJrOWuq3aEXqrzA/Unr/mKq7j45dWa587AxbuLLS/VJCGtrj59d2k5kZ28T4Z6PkCVd33
1EJjMqi1fQ52h57U2p0CEJ+GZJMRuhjQiGr9U6onNLqG56EJNOrURbxrCytCW5sAsTIN54ZUuumI
uT279HY1HD3RPLS51m3tBR0vg0Nt4zh2vaM6PICH1lHB+pxBpFdXe/wzJAKgTTcacbYyE+uW4sqt
3aXe5lRmRzr9g3XbiMAr4d/Od4GK50WsJNEL+S0iMIbNuhprT+vY2LSYqQ7as6Woy6a8LUqbSrMI
qFqC+fW77uvoHqEL0VVYn90GxMn1NvJ36+uMS21tya4vyWwlxaMF1JhsDYIhdwqLUgokiJ26zqMv
pCRuoH1ISVppDF1HAaZuW+9dsgSHreiJqOFcsyzxUxQVEaKImNKu/R3yxkwBPzYuWPA8yPC0E9DZ
pa18cjSBE76sInQDMCj1fBH79Y3hjBLHITdv6gD+E3WBvb7QP9V+J2SfXJJWvhqCID0fJl6ETvQg
fQLvJpR0sTpTrotK02jKCP2XLTgWfcXNEvoXH/jGiSAZ1ZtdG7Hr2tqgjQKDLq09uGdP3nn+BJ44
QZJWcS7ZVx1mz49/4Og95+47qRMD8OPRQZiIcIkO2omoAq4v6rMlDVpOfRqhrrvqpKsWEhZMKCmy
7IqB08y8vBDs9xxr/cJkG/UoDQu+Hjd/7hO32M85emnLS2eMBpW/sxoPHAxXh/XbKWfV0rJT9LGL
VoNWGEmaYbJZhuua76ee0jj9cyMOWAwdYr6Ump7QdOZ2Ux1c69rnYv039/Ox6/b6rHlaJcfG4AdU
j/3j/9ZV3XTzveO6vz8eu95G/OM5rXAkV86PXIefQghguxuJK9whG9Z2wsm+kBm1XIPFyB9x/Cyn
/2HvPLYcR7It+yu9eo5aMGgMekKt6TrCfYLlIRIGrZV9/dtA5OuoyurOGvS0J1wEHQ6SIITZvefs
Ew9Pce1rFNNR+9TuXEIDIY9mGomyPtLm8L+FQ/amSjIp4VdD5RxRiZQKMaNS4A7ouX8JgZSS0ril
ZGFta4mZuc6BYtDSCjZQms5DltbfSRVUaF78jyKjNF9M1JSCvnLXFsysFYVUwp31ZDyB6teQGMnv
Yoajm9ZHY3rQH8IhuLsEe1wDoSEASKLp0yWgXY2F82pQ+5pZOt1O9Hb/kWjn5e+kACMvF0N66oM6
eK5E9+qMavy0JPR/5EHuDR1jc8sbHCpzyeVTGsVTDnjzEqZFSCBxhIdFkSa1/LFBGTZ2yWeDmG/X
KbxOcejmr7VUt2Wr7DUO9ci2rhg4hrtNXRhzCG/Xetq7jK3seShrrENWkNAtx0ald4zrC51+xuir
90pgpctzuyMU20fLUsrj8iWmdtDWRROZl7KpxAOzH04IxusPnkPacjPlqID0OngkMUOcyTGZqK7x
VRQ1BeU7ydeMsOy9O7ZiL8BYfLUhcy6fqptg+cnYMc4DUS2k+HnRr49rhahiojYyH/pwEpfcnHAd
z5ucXOvQj7bxNtFnPxRTgf2paYf3DADRsklZePG2bUzz1JD7+Nz148fyOlQPjDdhMN6NKTOvymkH
5ATsGSGJy0p14CK6LI7NWGc7QXDCp41/YP6BrYrDCWGNc+wHvXuJEvW0bHAobZwNmP1uxLSg8ik8
+esHtD0U7rpsmBYmKSy2jqRdmvi/fkC9OfvSGD4U6KtdYqBmN3TXflVGelm2SpoJVrP5EOsCJ7gv
h93yxa1K/0412niy9Ck6S/JiN8vHzwXDSwMvUVQ4a5HBR5mq0jpKt/Af45ACqz+Z+fe8s05WLI0v
o6eqHRPlkBZ3PT6GI8bpZY0uzI+4F+OvWmTF0HTr6lRyQXpsNFtwDmbF9wh4ZmBHE4F4ub+VZqUY
v1EdxROESZsDbdlONnX4FFL5zmjL2MbQuU7CD5qHqfUobc7bsaMCIr7Wk1FMJUxzSQEezVw+1MjU
gD6yRghsNNT74L3xXZy/ZTackbaLO2ViMFTz98HhR9traj/CyeDnBoF3dsGn3UFC1L+2Qboe03bb
+1AA7jfgruNLXlCHTiWgq+VdULQBJFLNp9fgESZyt71kEyRsGwfvr3cZuQb4sfcJgnXcgHM1L9AS
ypvb1PavTfjkYwNtvCwr6CUhgm5bR9e2dX20qB3Cm/nruDhj4sn91ndOxj3dba4E7SoOQRFTwm/S
7+mfH6gQCCitwbxioyyuKe+1SepBfKOuuXzrsdK9dQd784afLLhEEbCwykQ2mmnn5Z2EKk0k0EV7
Ay0GYD7AJhcgNvrsrS/LCiCTpnWtV9atFVN5sRpMGG3Y6rcCpTElZsrUWln/YEhOKXJo9Sc3lCX3
NnxDkPn7J+Vh8+mFU/3AOgdmrrM+EdgR947rmHavXZxzPuO2jyPtTWvDp19b8+Vz6RX2W6Cl8GgR
zp5doVk3DiafY51IX48fa1k1MbHZ0bqungAkgiIEuXcwsS0/IZan5z5/NkwhGHuM+tNyBzKekqq+
gSYZzondmDR3SxRyaQVIjVU5e146BN9vlFaSXcspcYLGJYGQ+RYjn7z5ZuIFAxVW/zCZ1K6c1tEe
xUQKDoMnlCCOGT9jvgFPyyj/R8ZRqfu99hFr2I3IM9Ca8CbxfJ9bJNbbKOP0spR1W3aPY3hvvV5H
bzCbMJiF8H4NyCT3sdH0NQFA88joy7KmQne26nohHscAP+ww4R5u+/o8Ajd/HiBJ/NrfU5huYX5O
H1pcNpu+a+0rFkZ5ASBLjyxw5VfVJdflu0DX/qr3nfnqSq3fqdxDna/r+l24AFUjyjbfRQ93jG9d
MZOD+aXqx74ZkiM2rGkP0cN+jnpEU8sqgRPuPNpVHwEpr7M8a7i6hlZcAkvkWztq2q8Arc7LqlTq
PiPgkas2Q/fsBkQ6CW0sZvSi9+iQ5Ejx1bS+d1m9Nfxae09w/mxAijeX3BaSPI8EamqWtt8y73Hq
Mvv7qOE8631Xu5uZjrGmIlmELnb3pR6m67ItmBN/aABJXugvuGTkdCPSTm7dbtiRVDtvAwz8YZwC
8dW3Vb9VjhzPscrDe9YUaATnz7M8LItd6Gs3T+dgEvOlafm3+f+XNczw9P9740sexH/sjQuHNvXf
9caH//HOXORfOEjk0fFP/53jIP7hAVPyCMgQ7p/Uoz+7467/D9fRLd1B3DFnBBn/lORAR1zYADJ0
B/iA57i/gUiW/o//h6A6wScjl3uixXf88b/+p215tmNark3GBNEQnuP8JcdB9E4FjC8sjpMepvde
T9unwChWMYyZoYOWoESg1szCqREGf9gOtaNlUPtPO+3/lCfx1zSJ+VN4vtDZTewL4f0FytRjLgNg
TxBPnvrVrrSDZ1wNVwXX6GYrZNFTVl9rB54jtA4nFMDb7Balcin3EgjHisFwvfr7j2T8RUMw7xhL
R47g6q6FkOCvARe1Zhpu6en50QB+yXwGvY3eMf+B7/oja2P9gcyWQ1U0SN3M8JuFX3ZNUcPZCI/0
FFt7CgjI3DJ17vambWNgSOdZpa+YauiGvXZ1bdjjppv50m249coAib5bH7Q5h9kQSLXD8fXvvxEq
in/7qcns4Ggj/g/5hfWXnVxhVyffoM6Puq/0s+mOwD9kUW+xeAOrJcXACOpo3ySjwdzfIloKCjlY
vaItL/hyXiJikO+54X0JDN3f/ofPxqH+18PQ5kA3sYXOJ8l8vJf/FJfYNm1cD56boRkcnoLB2aAA
T48Ahqd9qNN3bqDlrCezerf9jhmxbVDnGCpMOkzpzSBR90wj3Bra33/4XP92YDqCk5BPZTk+ope/
Kkli4h5Kg9yLg0XISJu7ZINi0rG1iWq7yC+t3a4m2fpbJcifNbDWMAIsZnMftitbiWtG2ffvP5I9
/0z/csbCkzBJFYANwG9pAET7l101NRAfmBz0BzMWww47hXZ26myrG552JU6pfk6DK8P18LEa0piY
QGc72ZRLlOVEJHT1CAeDcrzlVgGnuIf03Y+pdZrM8JgXSud+BcaS+d9Vmami3Q+V3E6sFyxz4kLy
MlEO1i4XcX0V4z32oBaQx2uvVGmoTUQg4+SN5pbox28FbeS1p/kjhKSC0ZvbYxZojrZZvMuZG058
QbpCnX2Yw6fNocYwNUdC1zDFJkJT4srYkn1JrJVb9hvXmtnkHX4yx69n5zny8iEf+s0EzPzvd69h
/ft54tpC8Drnve7rxpyi88/HImxgj3yUtjsYAwM5IytulE9hf/k+MEOzPsYVwdFJBVhkDMbbiLzz
rJI8f4hl/qAxpWRwBmsjB6tx9rGx1pk7MdNhB03dj0EWfHcC+M4J4blnGbjfyyomGzqafPYv7UHH
GjaOq5XvZF2vpfR8HMdGQ0aF4Z6QjTwknvHiT5JgsMbVb1rNw/Is8cMQh1r30PtOtTbl5GwbTcj7
8pBK/waitQDPJYItTZIzTJInfsYO78g4HprWFi89+otHCYtt5eI9bjOxp9AlXlTTrZOmlnc/LqvV
MBHUwMGjNk0ISrsArNKiWCl1u14LUSIzKMAU4M3Ij2Ue05pRBKH5Jdwp+9vUGflmHEV4NeCX7pTq
0qOPAV13upgsNcSJDJYpPk6NdXGGcBNfEoE0xSFl79ZWKfO3qFlnRhg+ZvGXSUNAyK2tQQShpjOB
VeLG5J5y8HQjCOnBsytt05c1wRNG7l8GWYFxARGMommcfV+lOHJjh+ikZ/0KsW1xFl434d+JmkvH
aB9K0nTSpDVemtnrlHXmgRSNz7zvX72ywPAw/0ZOyiSukqbYuHRZkL7q77b0BeV8BL7jgIqUIL8j
0w4iKxFhulrqXrirHv3KjR7Ra5+JDzAvUiTRY6D10SOwd7kq9Opm1nCzNa0SzwRJMPMOPGyNozWz
L8KLjTn4BgFmoh/D0YKlFtdTihXIjdFNAOt89J0oPkIhhxFbth9RG+YXpAhk+vgEqXauBXTTHk+T
6w2EnnKXj3H1bL3eMniTNL7A8Y4vzaSbh2CQtwTE3I6io1zLQnCZ9caneMhphNigxEZdhruYvg2e
cAJMcqdOj70Ezlrkkf4Q4KaIojhCx9l9wneaHjp47A99m71hYz3jJTHJUBtNSgWVRro5RZh5ybT0
F/jV7GRR+PcJuCdIWv9kp5hgQt+9Lw+Ib6IjobVytSwqP/d+/SGx+R5tPxAPOb9GSPcs6yvHPdky
6rKsbPqEA1L9AESQRd4ONWm/LsMmfESYFj6mmfKOnCRAwebFqeJiWptyvFq1Q2wSL1n0lxHvC/pU
ALB135N7A/nUc5JLck0SzLJcYLSn5UHHAyrTSd30eQ3JDOWQehCzzBLpuek8LA8t6uoTvK/vy1JW
e+rG12OKLbg2N3Qeekxxz8vDSLXBU26+m7horxogwGDkYl2s3JZiYkrElhqrkhjWoV3Zo98+hyh2
uMGqi1ZiZOpM/43kP5fCazM8m0UPIDJ8K/PMpVPpTofOjttV4TTdtu3w/aFp0m5dk9AGUAaai6Aq
3z1ySyLnBy6g6LWdOIhpyayt1H4TNo1xj7Tyo7Do13UV3JXKGL+nRec/1B6CL+PDy8z+AU8vEThv
ndOeLZLxXCnrg4N8Jc+JJUDqS04VcP4YHuUZiP9x5LzYao21InshPdqpjZtuaG0msvalqwHlR0hB
9gkoNhI/1LCePJhqfjVM+5Ti7S4cKMz2MLOPMD3+MLi07egVWly5wPmmA9eJ2kCvJPaER0CYxa+Q
1WPwSIvpozU7ubO4+B4yoFZ53Xk3MpDlRgsGavZYEfQytta0oF5RkjNrnBom9DIHHj+8BCPsjCGE
2zPaMjjBBM+JtPTlNvDCa4oa49feTC2lHVVer4RtmEeiQoZVFH+xu659wGy7iauSXJn5+gTkznyh
Vbaqm6+erpWP3KlumamGM4FA+Vp447ProHzs7PMIfXWvUl5l6O6AghvR6g/jh9VYaoer9dYZSLa6
gYsE/LCNpTDANyUlKytWB+lhQhQmNUI28B6m6tlBP3KJwgaYco6BN8nRxI+Dj4Ev0qAjYGBr6rUv
odvw+z14IdEWbQgWs1TjKtEJz6ymREOA4h7stCA8RVAbYiiMFyjH7+1BiuGrTTuVeQCZohAVocxp
1WjiG6CsmvFqt0WIn62HHLJn3JOrPEYtBYXZDiO94WKFW1Pk6ia6/pwXsfZFkVvkZxYwSDkdULck
B3wrNzWHxDAhS/cuJM+dpUngCxATk/5LVFCN9sbgRTeT9cz3QmY2bawOyiaHo/YWdqFH25pY0a53
Ce8K1YNXPdZ2LCAdRyEhZGPJ2yNo01vSIOJenb2xTo5yopk6DiK965mH5CJV1yiO12Egh2NSZfap
9KgxgJ7DrVoW/kXO44BM2+GlqzG7WfZJwUNZ62EeF991hBkb+E3xwezKa5UaxU33f8oBzUAQmF8Z
1NjHxK5/RnGhUTRyzKPW+nfRmS6NekUv18nsGXs9HDrXHJ8cS4lz7lrcjj0iCuj7uXu9HesHyoFk
4eSO9Un+SfkeufKtTwYbvkXtrQerpPaRUklzhGkerS6koRycALmUe69Bk+hFfXLUK+eGW9wto5Bm
LYF8WoODOXEeRJwVBJNtcGEUxPYRMkCxi8AxrAArzw3q4/LhKcg1j2XnX4uw1HASRxGNFaogLR7I
q58lwLchiUn/pe+rmstAH804Je7+niUx68TvlSSRsE0atLXsWa1u79SUGzCSESVcOXobHwr+rmCM
WnU9BhOzuqd1Xx/GZkf+eHks+rKnev+ztvPiOhQeNJqg/oOAahMsHjfw2C7XGUFqIq60nRcW9SEt
KORzU8u3Fj8eMm+CkZ0wr1YycXHUN1wKu2D8QtkPBunEV4Dzm20SkpOOWB44adhGi/Z6neei2nME
HZEpUalWcJmsGWlmQmyCaGQDG2y599AM3g2pQ0+0QrJdape0x/yiENttusbdcpgYG2zsUez8TK0I
6WW7NSLXPRow4fY1GvPUmjw8cR1xfpE3a47JtOiB0jR+n750A9D3ytuGZY1qa9i4hTRf6o4kxhAZ
zdgVXwI1lLs28l+MjlSsSAWbbgChy8eBZuDn9c5zvBjPC65qGzphMLnxUw3ivmsm87NHHL9WM7BO
IFldU/wbwFL25Tkl+OIltTl1W3LeN6KNb07jMjY1YZxqcqTjOy/i8R4v3FnYxb2HNZJ7VI95/7nL
smOi+du+Gpwr9NvhXDo2juPJCa4MUw1Ez0n2VcjggajF/qfpAkVqdBhF5UipE+pAneXO2SCtgxjJ
rtvqvXEamcYtr0TD4Jw9A2h6pcxkG6dRCY94Xrdc/qsrz8hhrZWVuXKd5tFwqbuw3HQ6ptM8a4ez
Q2Y4xDWmSVZtsKgFP3xhkJQylPousrOPmgnZuQ+j8LI8Wx5csucQPbgdxLECDVOlW9rZj7NVhSsL
UTv/0ZAPCAxE24/K/wOcTYQEYrppdmyewDcZvx5yvAgoBCq0YqTbAGJAtwqkFYSnXqR3T0XvOpGO
O00n1lorHq3qYUwd50GzufsUQfmkp4Z9qKjgwGyYyqfltc4e6WFAEds3pakxlNZmp7asn4pE0gdu
q4dlKRAGLlSPPKZlMTwQWt9SaSbgqXKyaEtkbbnlkDEfE8cwH6cEBT7ADFxheEBXNdWWY2ViHxsd
Md6o9V+IEKieQ96D28YT4qvwhCs0Q5LCx8H8XV08P3kVweBeROsdPWsgpEMvwx1VaPHUJkJ/ko6g
kcoHDFrfgtWhMwMzwi2lqWFldPPpA5qM3IsD043iAgUnB4xpQy/QtLtofP00KV0/oUuALLgsu6Wl
r1yLWF8PPGPMBOmsTaA5jSyFs0gR7WRp4RNuNsKSzdE7kzaBN5KBXTeM6rQ84HOCmfd7WU5QqmC/
qK3BfuaWOTk/I9FM9GgPRALQRqzsxxSIDwIwoJGMy3tYLxIyb4mXbazj89yd249NdTMCBf41sr9q
Om7P1NXzDeOGI0lQYAUiL912YXYxuvRrXTjfAtwlZy2tD7oPXzfLoktf6BE/bPioD/HNV9Gtxs3g
tMYLI7wDFGti5viok7DYdobfgE7ypeUu4NkDjr5p/KggD68rI/5CmsVKKN1cY5R4cXKmXrV5NBmj
9QEOWYRqkDAz/zupC5+ucg+D178SLNqte/We6Y7aOFi71+GLLKFN9m1c7Ol1MQP0Qo7SZlqLZoAq
0z4yOPki5ztMag17ohaRyOPWrw6GiIlpRVEkH5LcQRMVMMJF84EYHOJQMOBOp3Z60SxA1m6zaWA0
6Y3+WXRPjPODbVBh7le0YqHcuuIYE2i1tvvx0FuYJFJsGgeIq/mqEtE50ot6Pav2Lc2FnW4nn2Oi
yhW+qC8GIIBjTkBfwAjdC1PnSKkNlkQ6x5XnOF65XC4PmQ3dFPepiP2fJMs3VGWbPakhR+G1+haf
1aNDLxx0V7I2CtyRWl56IO313dBj2ElMTduUMTHXjvakmXR5iwrHEAbVb6PfMYifyzvQM6vEe9Px
sm8Dh5521Yx0vCeg73YdliQYJoRLgXeLeqZDRSb+CNjV5RDkGAi4b2uCgUCbVJ/JuxmX2UOpZ9U6
rIhlnSvIeanaH1w47lyG5Ko0DZ/g8NBeYVevDmZW/DHYo7UOYhsI9ujbb6Fj3vwZkBG1PhVQB+hX
Ki3mV9J8dfzya91F6SkqmQJbfpCtpT/EFwNmOzFKLtmF8+grrz+ivCi/8JNctTR4qyEY4zeqPp0O
5U7qVGrfDPbMDExxOclEX9lcQ5i0J2fLFePKS00KZq4pb1rqb4ioqW9tAr2mabW3nstPHjFrj6fe
25Ylty8vKOsNItOZ5BTIQ5tqRHfoT766dWVU7HGMlo8RSBOb7K2sS5yV5bguk3LH2PfgTsoiyC59
WhpMll510eoX0BcI4KwWjVtesRMNRGJVW59LAl03dlpXawFW+ejb7UdO4WhFhtLsdSbbuxZcv2z9
bqbCfZAUqHPNQV917K1J/yyRk4I+cq1znPrTIdbzj4qx1D7pvUddzWRPI1qTy2HvPSEFBA+fCNKB
0Nz0BTuNe4AJBYi9DKp7UUXPrpVsNBV4F341Aols6kkBwQtbL6GkHBfZxkXwcbYSzv6jO0IkFL3b
bpb7BkmQr/5km0cGCmQNhMMmafj0qRU/es4QvBYxhrlyesMaNGwQxQwrRMcVheoadFMU5xsxJI9C
87lujWh1BYYqUaJdnZl2eNqDdccxvQKTcu+L5pZoWbmWOEojiN8QAfQgYFpUHYYGfjE+Nw9qynFo
wf6Q5QaCshzNk5jZdk7mFrvAVa+L7HIuXf+pwIScgnK9wWsbteWH16XBatRfitzfaQmsGK5CnviT
q1cypyyRIabVN0+l38gp8U60UEFc9YbtnZZlxHCrUUbyuGhlF8X2wmdbFn/pZ8XsBfm//jmY3QW/
1x7InN9Ng8TNle9FOayr3nl3k6pbNxaA6S3h0/C58uQAz9U/1PMKM5tMIUXhbgJ/xyd4ADt+dVoe
+hiR/fRDMgc3SdxksHYJ0i4CmJkx9LqjP6x2XQSGm+DHBP0BCDgzXadl9jllI3Qns/E47DvtpAzQ
K/C8mOt6WzchfVc4ctiBVFZPQTX7ngOFmmUIH9193QTZc+T2rzV+UgAB/y0oBRK9GuvaOE9Cbcx9
6Q/uc1fTVvF77wvMhuLFx9z+otwSJt2IvQg8ZuEkp8H0JpQvUbWxXa3ZJAUOQD8lFqpPgepJ/RC2
RHANDdZGds1RWQGAINVmpHmPWnbyTIOkhdB6BuCcl2WCClj94Md2uWRr9pFUIg/eUQyWFQ+7MbT+
bZDK3KdEkjNRXMeR4m5cNwUzwMna9IVHWTelstKlYXG34+Y6W9HOWND2PkfyRtNzn7VI2DJHsp5o
mQOqT746GdHmQU6xIYiafAOxv7okaX4zUTu+lUQL7FzGCMe0DftHX/PxoNqq/Q4pe++qdt+r1np2
XVnsOQXyQwAa6q3Ig3Oex9onXf1ybXmiv0F1S2/copkoEUFYMhj/DEtqPBj0C9QD730oH50gcn+S
dIeWsF6TN+Xc08DsobbGFXiy6VBZjfMty02PqReZd65OIR0l1ZM/0tDpO4q8TKhdeFTEthvaQH5Y
RjgqaYeKEFsuHROpVNxb2obSnNoUaLr3ejXuKXE0JwIGSEeQnXMLqzClHliIjeZ02sWttXAzNb61
YbL/B5DKAxNK54gnENevm98T0YsXim1AXogOSzN/OtvM4CazkM91G3TbecmtaMd1WeveWsMUK1jx
2qG2ZuzVlL9I5gjruGMWHNYZFFSvL/aWvqBEY5IhCw1y2nWKbZcwdiLYdc35XnvNdIQFPbbtrYtQ
w4E3iGzdOJcmlg7XF9ZxiEleRj/uXoc6u3pxHl1E6qe0B8cz3UnsFf0EySXuHo3M+UwAnUorJYCF
iu9DrDfa2pDcpMQ4Czi7p67hZtyEugeXXP1oqqw/EIQ2o1UrDYmBzHdgs8NDTRJDXEPpcseouUIn
GFBcg7jRFIyOhKDJrpvepWwZog+1uC1lKYgle9pGzpPQkdFYpDQWBbew1vvqlHhJsUqYpzRShIKW
5a4zDI4xPFqrJFRv0VTlBwC/z/xa06ywYA6U9GpH+hygBQ+squ92Bgk8utoJDjAuEenaif013ELo
ugXrS7P+4rdkifa0kapJJy8jbdEyVvZlFO9ul91zu6kfpco7KtBhe9Uy2AwWt7R6aMa9Pb1P/nDz
cx+pItRIm917mqL8a6q84dw7zjk2YueWT8OXEELRQ1cFF0jEnIGDk6CPpWWTTM7dL1ONMEh8Vips
7igaObTo2FhDRyZaUclzG3VPykmopNs/cK9uc9tANhVqDLZja9o2Zj7P1MEbVprH+DjbdoPp7h3H
Djfj0H7Xh0melWZHm6YfiwOaorqN9lkxdleUxMY6Damkaeo6VJ69xwpMEHZZyu1SOYDD7myCtpqT
YfJD7Q75sU+gyUUe8V1Twu6wLOsWZZ77Xr9OXJTtoL1PRl+fpj55JmkouhHPa5wT8l+cytK36Lbt
VSLLgpC/tcBlf/INNPGaFREAwcQTevB66Dp9rxqm/5SKyy9c7RmF6zHe6jj/aNVxiqJTZ1rRzdHo
NTNIamDg1oF+j8AzE5bXjg+y4XJo1q12iWuNjRrhw2BTDBhrdfWsQBw6IuN2gknINqQrsXYU+4+B
rXNGPdmdu8J/HdBT7yt4rGtR5yiJ4KZw4eGfyKjdyKDzezoqsXEeg/hnbxIqUKaxdoKmR8IYYMNJ
/9q13GHdnDhQKfiJrdQS+7JW8hh2csIyHm5BY06PInbMfYE7hTRYvUfFSg+4ZOAXt9ZFhSXUrbF4
s0QsL3ZDyAy5RT4kkMAkM76BSDdpyaPHJjaRNypAbXGwR+ZMtguR5Ziimf+fmxa3nO1PzrlgzBi0
FI6S3mj3zHCrq63p3WnEKJTjg7hG0nnTM6sj3dV8o1WBcy6H7gnniaEFbgiJY76hvmRw9MGknMWI
g7UaiYHecnfQWpomCYWTABfXjOxFpK1OYEP6vRVNF8GA4mLOD5HBFbkOu3MwMCIsdQjgqPow7Dk0
m8tIvCBVhsSHuBLP3plKanYOTRyHzaD9kQaw6pouKF9McmLvGokAtve+ZPw2Wu28KIr+7ZC8R3oP
hQcLx8Xu0CUPcPxhVwUn9oiiThe9tFNp38Dx0s8jsILwnSw7Z6kFE4u0vXVeY26sRJWfRw2caJ6N
Vy1myCd1Al9xFpNnaYTRT2K/0CFL2zo5xJQe/RZifkHnQMTB2nETiPwON3bKrQZPsVSoU5QQ5hJQ
slg5DReMxWPyy3jiN1gPQbAfUjeerDUa1f4YUxeqB2BzB8SV1Sbo7ZGMCoBYdsT9RRkBAm+rLYeb
tD2xi1Ma8X3evhomeeY5sfETHW1aTClk1CvBEcrnkpw07r2u6uZOIlBzXy47KWcwOpTk4I53mgKM
1avWy2/u3Ka2RtFcbWTDoS0PXswVnhTKlP6ZSO5yfuZG2s+kYNKdt4NzGFJBb9TvN32d8lqQX52i
by5WDLqVYey5dkZ7W6okJZEmY6YgJV1Wlxmob75iNOA2aemYVq0g5s4dOtehJf5xyPRrAmTXb/Ls
7A+JPFY6oVFc94g48YVDMTZr9mmhPqWL3Uz3Mv+5E9E1b2v9PTBVTkYz2U+6Eg9dw8Q/yzqiT9iR
6yaq8r1VF4Qo6+nHIAxJQqF/LnMborpjuWBVcV5k2OF0M3ypW3GOhnEi26rDvx67yItN7/skrXqP
e3XYatI4S/pG74QebtBYO6uaIelNlGFwtUYgRZXdby0KKKeeoZ5wC/EtGaqdijK6BwxCc2JMGNtq
8KQmg8rOvjcNZNtV47/EBEL6sl2jmI0uY0o9oSdXWoiazGG9uFOi3yaJUX6Ovf7TDrvvdpEXh8Bv
ppeS8jSlhZeoNKPD0FJcWo6H5cgI9HJvMeTYlqTi4lzN4NaHxBNzcHPEN8mrVQMj8ihn7Jvcqh9z
ZqaTBO+hmySkV5TK6EN99LIVa8F9Y0Uzvr6EsXihAQ5tEZMPYtgCrZXiPVLanYR4gCGCvHqsIKKu
4lElK7C141vu2z+BPfJSmup7xpnGK6mt/iZXhtovF2GzoKsUeYzp7LH9ToZMdM3qRt9PfYXrKKez
WceGht/MtYlecd9kUbQvOWiZK+7Mt6R6dOj/PzuJHb34taBCnUdiL2MfmYCv1ydrKEudsgBPl2Vz
9kotz0hfh+s/L8rJQmYVkTiX2S23hCj2j+ZiFP2N58rz4YuoE4BfSDAW1F3nlnTuF7TWr6cJbe0j
Gk6KzZhp54cFrOXP067lmb5QwQoAoBtOefIaZt8X3jxMMDRC54C+5XkeOWR11mZsI1FIj8Hsdcln
m8ry4C92Fqc6C2JBjo3Z/UjarCJEYTbQLOy2dnbYLc9EUoA89Z0v8eLu7Gd356+nC+Vuod5VLlcj
2djZhr4yAL/ZUrkAu5bF3w/27K2sZm9ltLhU520tG/y1qf/9Wm35G+WGxSFjAqbWaZIGW3sc3pbV
kuW1ZQMJqT4wrmc35l82mJSIs0zXfquokZ4KZwAet6D1fi3PL4ZSw/CCKGOT9xi0vRSr3MKKWphz
y7Pfi4HUGKiGLWMlygC/X192/19e+734ez3wJLjYfm85De2U2gGQtGUL8vevuCxri7s7Al3Iwa/T
uIysU2DV8HFwBZvr1s4QZPjJfhg8n9Lh87KCZn3zjaY8ju5YYqZYHKPzdl2Vc3Qsb4FGGLvt/Jfl
mZAeWNS4/f77peV1gB9/rtH4Hq5Itzj+3tyyxq9tFiOFP6tEP5cZXISp4LWneCaSL8+Wh+UPXcQM
HD87sMryGf8NQYhQelbwbNOtr3FapdXMyYBwbIQgVZafWS6H2++fNU12/XxSLacTCMTqtDz08zPL
mRK6JJHcauEwnqoyx55JeZ6iHou/H5bXMqmYGWpUzZOW/O82zYrt8kXC2XO7PExuDWknqYnbUHhW
/P9i78yWW1ey7forjnpHBZpEAnDc6wcS7EmRVL/1gpB2gzbR91/vAZWbOnXt6x/wiyLO0ZZEAmDm
yrXmHDPpkTqhF8jAfa/QuRArgK4pGuE911tHliXoNdp9no73TjnACG0UW+6z5nbk/gVylyiwIUEP
xreqgJVHL0aeP1opLdhh3EyM8le0zjFshQayg2lHgWaeXJsjvkG80sQJD1R//5LF5lWZibs1p/SX
63HeYRD+Igv+oGqXySL2Ni0v3lwggj3RjWBuonCH4edClDNHJWBwaUjoLV3QV7Oyr62ZhOdQhEBm
l2ZzHBAwIqOjwwtcDStnar7oxTErZzC6QgBGPjF3hl+IJgOeYzvhLqH7P1WC7ma7AWWpELWk8hBI
6xIIXK5WdxmX2XDXwruVyVV3vJOYmoAAsVPfVsxIuwlARfcmsvpGx2xHjrqhh3CVJxdLz1srlVwX
rXdowvQnqzWOjYH3E8a7RHPRa1XTz3lmei8Ut5vBrDt5iPZL+8UcnE9N3+mNStaj0/50W+Ysk+do
uFWZFwQNLEY1McGJTA4LbOOxgARhYzSLu1SAsdc3HXbcC4lkH1WMJ37oQAYb5ngoEFskTG56xdky
CG6xyzyROOBdlItg5ZROufZ8bHYdpFGHhozrmlssxAfRYidCjzJzdDNapA7uU0aYgWFx5RpOYscA
shYcc2LQminaggJgfu4ZPwq5Mz2OWZaixC9ruL19cI/bhxx28oawN7CYXblyqWv81lr3nGkzYNs+
5ReDQFIhhWXsAsQ2RLtXHROrhVpoxhevtp6m1vTWAQkVa7QRj7SoLrz3ZkW6JIrimHOVE3P1ajJG
Eps8ylLmr3w6/xit3870SRP8o0uBfxAhD5dhmPtgFswwrGg393G1kZ3+xQGi4SNrGrXPs5341IeA
iGhwjeRMl29TS9JmWcRfcTmAT3RJrtK9YDPbDjgqZTxOjv0Lr5dvD8cy1TAyt1zjrsY9FZh4JoBn
BLt6FHvSD2GModzZ6lqFnSVqxxcz60g61bRpQ5Vs7nLcF35dFYADQjKvBcy253EqUSXpOTlamF1c
pWwyU43mzlR9O9uT/fz9v4irXtXdYDzq+aSxC9nepqnmHybOqouaW2LfklStE0G7YA5N5xDaowNB
P6qYoAf6lrkigk47eB5RFx88DokraG98QLEf0zywDeQ+As4R76ABvXEXMp+fIvxNRU0AkTYBm6eH
M289NH7oWtArwcoEduQ0/fM4TslDXyYvbBT98/eXFtTyiKE3Kc5EC81PSWX9qsg55owVDM8OaTF+
AsxNS+bfWQxo2IyH+BZbJFAOamuVgclalXl7Z4FmBI0WP4aRc4yEdS4YzLrYN0/VbDMjaOF+K+fR
ai3ncTTi7ZTN/U3vzKcqr39GJNPwrYleNZa0qxRtzUHdGA4uUa+sGjVim8IYfYNY2I3y6h3xYdaD
wcmuL/L2hPD7k3qHtATaiPT9SKnIcjGcneRVlYlL9T/Um6AZeQqGZ4QeLWzTYVgZrkfpVFIWZvql
kq642OYkLrmJXBELZwJcb5J8khNS30tCPAvMw3EYGcStinvVk+2OuXHc0K6C16m9kdYkL1brnkd0
V3u8tLGvFEYfm7apX2MwQ62uog368N9TZj6hrIieWtrzIIvVixxO09x4TzbJgYAg3pQxDefAm8pL
ohmP36qbqqYrGRf6MZzrfS/58/+5stj4l+Rp4bqorhzLxs1hwPz9V6vF3JuJFztWuU8NN91DYys3
rQq0FZrBFxfR4tOomtqv52lrL+KOUbbx/+MlmP/B7cFrYEHVQXPBWtStxSLwTzJ7L4ha8hPacq80
5E5BZ16dkBVAGyKCYBL3R2ZSnyMIKLf46qIH4YVrz1TGWgNWtm7wz6GMC6PTIjYl20ldezd8bhku
Hziu6g+LCvS7G/WfXzhzEVz/RfG+XLmFECnR4QtU73991bgZMispRi6cB+0/sw33EPbBg0Gs3wbx
gtjZC8l+7I1DL6dox7EpJWdhb4j0Kx6mc9AI7xMoquFGX9LUXwuaOTR/7N8IVGwMbeTd0ScObgBY
4pWK4/kf7qmf438Nfxe3f7zQ/5KDQSzivG3+/W+Lj+c/vH7PxEXgepK38S04/6erPjUJnhlDFix1
OaW70Ao/bhvehE0+D4LqA6qMfI3kCQtc5rz3MmZ5EDjqvXZTmIXYoO0ny/TLTpN6jx333Vs6IFVS
/uCTd0vGstwRODGsGxWRnZGIB9hG3fr7Jvx/POrzVP7+9799UuXlPh7AOv7Z/rOby7Kt5Xn7v1vA
XoFVxnn8+X/4of9pAbP/bgrJ7zGxW7mma2Bu+R8WMNf6O/NeQWIERGHXpgPxv3iplvd3AYQDRgUf
U2kauve/eany7/w2tl8HH49J21X+7b/9218ex+Zf/vsvj+f3X/nrA8rftxyH38nL0FkZ/uUD1sui
KKbQ2LczR28PNKNIc4Jcz8RoNLAEiGT3mE8xINllswOCfJ2K3tghJ6RMUwshZlomCAPRxgfTeSjI
t6I2G/bf4PiiRNMPX3vjASuCSK69NHzimJ29zAblOEJX3/OAI1kZHQd98jPZ+xDOHp2YaJjOBezX
PEk6DC4BZzSVsKdgODZkt3GQpv/BEfpWBuN74KChosGEqikcPwbQo6+13ZBQMZzmGPaCY5YfSRN+
fZ9RlvCisJSPsSnPRDgavitxrWgHjCeswMKRwTZscogojtNPewcPRpwu9gt8cuvQzEN6ZfJa5A4Q
7UJYe9cBLmMHkiQCxF0rnFcMEeGxAVaMKH/nCU80g708/+Mo3UYiJ69V7eEt8YjPZLr9mYzsU32K
QE5/zbxflu09W3F/SWLvZTQsOhjLYS5bznHcvsc4INcrtED9xMsXRddJQySo22Dra1WGm6ILO3qN
mrsuIIuvTAolnLzLKV8jLM8focgIB0xpnYv3RBvC7Uz7gwYGtEY8PLSmkUCQ5QwfBWR6YfudyOBA
O82fEZP7uYzlKat429+DXRMrjl2I+GZ2aIDtgEy93taIgY76cMusZw8PIb4qvf1VDn23I5SC5ME4
8F4RuxuvkLQOZOH4ZqVHGLoUswpaocR6hcoXKTonN7lbCDtWCo5t5Ubi2gPhODDka5gadHAJvBvT
blK9GT6sZmsWfpm/lBNXygsx3svI4KWI8NTHo8nE1yNCaQSfVY8aP9dnuwI2AfMMHhrjowtw4gY1
XBTVmK82MBHmZcS/xdTch1HuwdMUdCVoFyoXKlqS/bYH73mIjN0QFr/wm39FoKm2hN6CgQkYstQC
kSCcl4ZJY84ALXfzc73AlkwjL7Zx5B5dQqriubF9xduiH5w+Fmzf2zQEGaIpNfgWNnp9YBA4MhtK
a44DNGsB+kn1VM4w8hmpfY0jwatMsOoj4uRzKPt0h6mxP6KtQULBZHplLaSv7y812k2mq27zjwwE
DSiBHy4xc9/hBO2SUCCWSnJIYKAubYkx+xHXHiFY6hzUNhHHHvrG9mfqursQ3c+KAC16MAL+GZp5
RCvkICNXy/6omCyG70eWMvjM8hJzoYtfmaPeaqUH2yDbADeDAlxxNE8KaFxDAABEI4bk+wsG/EM8
cby0G/iAzaJI+IZFoQIkp8B3NMloPdI0gHnuSOaw45PITaGiqkui6pc0afdQI4CnYbbfJL2cjwzP
9WNA038z0L1G2RQ28P2be01c125m/ufKRG7bdBk12NpOegQrlcmNZi9pCUuALsQo1kLYbMOSVGeK
eANufj60gD3aUG8JNOowm3gcC02QU32JE2yiHb7JqI7rRiv2Dt3itWwEgedLYF1CNMK27vVrVQEu
i/G1rp0u2v/jdcY420MUEoBXZyyjolhh1dgFFeLRaIg+3ajptgBXnr5be7VKp/0Qo/D5paceZ+/l
SzBbK3d4TAdUwEOnWyuOuXk1N0fLcR/K0OHSkmeWAmA9jBlo9hHzx3c4SKUZxEkFzbTquvLoDXW4
czRCGLX8c1CYcbvJuIVDjHSRpWBdwyaYHDPelgURXk1HE7w3qrttsNJoDnepilPn6IA5XZtmAsre
dc+ymyPfVkR2tocilPVNmC4EXJ12d+bMJyPZSB7eLQp65ziXNPOjMUdQAb2bzFOHFYEEhGEyjpUQ
OwnM9Wja6S9GzOFGIrnmeIpbom2yGHmpzrgyPXxvRGMtLk0IX2wK8+E8jukT6OJgR/PhnhZ1/TCC
53usPW8XGnX9OtUF61bV/Pj+rzBqOH9bMcKT9m3ITSTBRiMeZptspCrTwl1BZ4jBOdn0OaSnxzSQ
kR96uuabqSHORgVOrSerpC7qe0oxJxjlM8yaP8H2PkR1ysFXWYTQD8RRBwxY3ri0K7eb2tOkl+MZ
+TCJdml76aLY2tJnRxbrIaFn1yRFVgaQ0FaEnyG98zwMlCZSfDxZqzRteerGIPRzoZE6nmnBnkOS
XM8FcXY8+M3Wa4jTbuYivIXRlyBS7lSAWthOdWnQT+tu9Ty7LPlVzGMHsxcdW3YpxvCrDBIC2cZ0
WE4zB3sx1qEhlEf8c2e6xe7OqTHC5mP61jAmOtuQwraazDm3tkmPl6ghNscVTA0LTWzAcGHxDdF8
EPTzKqcsXCVWM/qDHRD0aIBkQpjiHum7vElb5eewY4CJbZkASHqdQBNcsmGK1l2NPX4ne/JFkDXX
ICcEiXyCQ+fockcOV79OIxzcARKuo8p+5Ra7SOtxT5FAnoZYdAdDec8xA8j9QEXGOoHdZHYNe0+U
ZrFoRLOLzu/yv7/BJcTRV3boeflEomm4AaO+JXPXP+VWLneEfD12WgAcKGmnB+nl+aUk0TGmk/OY
4ZXbIpl7DkNMGpr1itkz+GhsE+pFn5aX2oDpnaRPvTXTvBf9kZFx5xsj5C/XidvPGmeTTqhFNBNp
azUZIRuC8PW1yrrd4i7d6qh/216QpNyXcnwcrObgONotGWDtCKCGqxbjxImmtBUmZFYwuB8dq4FS
xF2dOzS5pgHgw22fmbIrmmtpx2OVfWodfQRNqmsq63Vn98Rzu850zstz59HHi+3APHbOeHHaXvpR
vUirQ3GdAaNt4/TajbiMXdGHm7rnH82SuqwMhh/d7IY3o813uVl5G7tlplvyyAa99cQtOs6RPFOd
to/aVM5baWjvPecf3/By9aJCcQEajeeOWKaAceOaXWg+6fVTNNfaOkIW+CAWtsykwLiajXiig4oA
RdXaNdKn6KJJllb3g/Su8EYRoa/TNIDMIaIdjhQEmiTPAP53upce6wi5dXDzcXZ0Lx0ndtbMwVzT
iZiX+JPV5BbVizKgmxj1Phy4PYVYKbDhcIdse6W5E7fDdMToc5yVe5p4T20cG+c2jdNdqxfmW2zu
XKuTJ6+d8XM5o30u2/ikcQQ/B/Rsz4y1L0HeMwFtzBIYgjdD1krZ9xmOo4qIyl0pIF8NfWSjv/HO
+qgL37JbIiV5vtaeZ0+bCGBUzWHkGmPi3Hh1aXMsLYiEs4Z8N9AAQTMN1WTsawy/072fvZpJvTlu
Kof2cerAY1rkQ1p2ghSUbM0ycV5qy/xg6cPSGLcv8YgRNiQaREFGu1GFEaY0hjD7ojg7O5X6mSwt
aEsr3dWcdPZ7CiE//DDTvL9GlIibqdGjtapF62OCca9TZz16iFFIrzKQvxQNJB26OFuGb+2Ourne
aQ3tyWkOxTEc7XYNQbEmzSlM/Tm1zLXZTMZTUfLrsK0F97Fo39omArkSOuWLbhLbrHoR/bKRdcR9
6b7UM5HN9HE18NIveWIQHjeOrOrVXP5oEoRb38ZuReTxOnckjcK++HLw1R/DyepXsshtYP7VS56u
3dKIvpKhvtrI2hDIM6AvTFQ6U5n5ZJA1q47OBrtHSaYjTsRjIrvXSKX6IbBytL4kzuzTWd8ReYbE
2qtNwGUN9rHuNygkUmcGtNxVxHbeIrSPe8nTwXUFueRtc0WRHNRvwGRqzHFkB1J69FtmLNbBRoW4
15iImkkkF7BxSqxqnnHAc9z3SAWnOJP2fZoALFlufU6xgK0Sj1Ce1KnGh8JLPvktKAdp6BFoUNif
vReaVyvqm03sDeGOc99mDkbjveVsWM3hYziGJBD0eb4vVNTwJvTmYBhc9yQUzLKd6cagb2BQAqMe
sLFC1URMYQZdbGdn7R+ygaOnNEUnbjnDGzbvgSxuikM9sHzBx/8wz9YF0XLLLIeM18b2VvMQBzf0
3XfkHjafHO1PXlrJQWoHCPqHMOnwMaq03jPtnLc8aLhZW81ck65O7NVU7ksarReM5It5e9+w2F+d
hMFU4kKLy7GIohtQxEdyRWMdHQzV1xUzCicjk1kFqr8DmwSZYV0RH3Lb/orItNg2iXQw06Id7sLG
2SFOjdcaqPwLLpt73LXPAyb5PeWvuxl7/BsZIveyAnUMgrrgNzMfqUNv38z8Zqey/tiBQ7aRqde+
J/LkynJDvVEazWNNPwgmBTH1MPK9Datku8LmAJ3TYv7hhKpfa1QYvgxC9J5u9xD8oAUxIHFt6r2i
ibFqRgIrciWsQzs597ghDW8cc2cV9jGyRVmikII3fDazy2wTIcrOZMKOK6JDEDnvE+MGVTvZS47O
SxM9z2IE4X8GNqiqdCegtUSIaQ8JjWN0WiN5CwMONjtl0O0wSTjmVXFCT8NHfWDLH1R69kgpOnUw
PsI0wH2UpN1dc3gwE2MDuxFCc9n+njtRnXoz5dXn8rMOmQAMoq98J2/1ozaPLUL5wTsYPd7LBCNd
3cjuno7lDyMyye7DpkjVxxzEKES2A9M0bPqpj/YKP2OSJtZ+CgCvQSwe97a+uCQmdYujxQSADHJr
SLhVeAN/tpNXnBB6QdTOTXI1IGW2VUqjPBiuIm83DL29u5cl3aUv0mdNPdrYi58khtlLJYybrqE6
KvvikaAZb+V6IXq5WhOXUfVnlVDoRcI5F5H0rpENbItMDk9V8W5qhThpzi+9aKcTHvN25SQV9xLm
uV48DR3067TnWwFjsk5m4UFpWXxwTcgBlRmemlCT26mxgmfhdqvI8YrNOJcfrYK1kBg3JD/Rj55x
U42Of2Q+x8AL/0tR5w8mujqAKGAIPTutfXfZcZ3AkKyYaty3k16gWezuowNkfkFv70MXvoyQzTqS
ZF+XdcfERZgnNNHtKYktnOgGBaLbPE/e1G+QZQcrmXmNr8P92Zi6HW/yFNNFS9JH45Ar3drJB1u1
uVEGcasS0yI0gg4yhiCIRdUHQ8iXMAKAm06FBsojV369ZNnLF2R+41hQuQBq2I6eVazQWkmwCNGr
rDPKGub6vsn13rIFrMqvIQ3H+zjDUZz7/hcRJM9R0Yldktp7a6gIF4nF7wozrg2sY6cM9RNUUn2I
5nbrlYnE89thC5IMq6tamq8W1EPD815ML/9Mh8DdQzSheEV7tHUZAc2yurS5hfGGbMMTEULY/5uu
/GS6/MSVeBeNGvDInCgFo3s+75G7UCGaevYetQ+VmU9vQUiiK585C8SvUI/KQvBWhNNBc5Jz33ev
Br2PjSE8toMIETof8ZOmDd/Jqflmbsn6LLQIEbhJj7ppf/LFn8t0neKzeYoSNNtZv2VoQP1LXOMJ
wWazrtFjjZRL1zgmMET0U7wNaTtJrVmM+dV5GmgbBrL+IR1FumGKZzuyoFU4OAByLX4ae0rPqSZv
qXunY85cEHAt+mNmOxotIRptzRqDExPFbSZjrAMpdrywRQ7atvG80VJI62bfwgeBcxGA/CZKCfoq
t0lhHKTh1xuf1Yy04GY641sPrR79c8FW2JkISWai37NheugGV9xY+u1bpmS/YgQ2+bIr7yQ2uSe5
uDBNzaUis0e/qsv4h8kcngNV9qGmcCMczVhBBIwuyrNiKvUmpUSswvUMImRV13Ri4L41V2YzDdBj
LSDLKPiFyIZJZS0x39cTnVSN2NQ+ae+5O1s34sAhH7uaIvGOtgc0hm4/J7xpGcOkHu0JP0NuRPua
R64qavxlAvdd+VuFnPqNsPINQZBLRYP1RkrqsBuyumX3J+Qc77598aRBeO+E4bF1zc8M1xfJVmgQ
M+IQ2NAJBUG/lCd8dJAXmikgR0KlTombM/Xv1DOcOj7/cIW6TjzFg1sgRjRPBN5s8A89F4T/+eo4
plz/Knrsly+RxHjktOpuKx5QTn0yXJKJCClwe4+9sTGu5LU43ZEMIxJlq2BahVgH+wmTehMgbiCg
ppUoRBty0ddayodUegrTJ7NDwAzDuijjL9zEuDWrN6MTD1U3fY6x+YGGdVcHNhPyOr/WA6lKeC3c
2Wv9KOutF65yX9MmgUNb/hgDsU9Het0qvs/sg9Q5kGVy17rY87SilfFlM79X1Iq2dyvd6JkYdWu1
cJehlsvmj1i0XkWBNFvHQkd2n07OtnkdpYl83N51Q3eibY0ShSdxlesE+aFACRGZ5Vn1EmUiZA6p
veSYsCg7wU2ZKbHWcxTxket+WFA/UJpdnJiiiZxq0q0taW97L05XY6LeBpPCOiyLN5veiEa9YQ9q
V039ucsjorxHfqosGJfHtyiiUiizd57JD6EWREZuhdtSNj/aSMQ7KGSvXpD8TEdSEVNNP5VTR+R6
5KwHNgD4SXj6U4psZroEBhuP9kTjlB7FSsoRV1fm0DHisoqI9gqYQwORio3eHQ1p9hpOxEJkUc5w
eBQgyJW5E1O5BEolL6JoDkRTgZjAw7omyHz2BRfSN7Rx0zVatS7oWRY1t0/Pkx8d/cFVKmRAiYkO
a+DNtmr+k6Gwx3zgI9ijYB83bglGaGMgKFwVouz2TpOhWk+rr84dvyD50DamfZCWLLXTpO9rpdkn
w9g0RigBpUI1qegm12P1W8YBRNxm9usx5T5lD13iOpsQtCY1A6zIo+MBzxD2yRRoXaAfAZwxU+gF
ub5WGPOKlC5NXwvmDe2wdwc78uei+QhS9+4YKSjTmdO74TWniXGI4aR7AQl06NNNQZuFw3S89pLC
RAx7qsvyZwgwVs5xvK2rPr8YDorb+YtkZcjVYett9aQ72UP8FYqhOZBATyCXhW9kMg5GhZG7ihMQ
F6xRrmOdJd+ypBH6QQRsnWD730FlD9e5JlPBCH8OpujfqVTwyzr5xY6d3RAMrw419xpjc0TDm8qu
sLi0eOnt1VB21Uca6GRVE1N2hRJjrSptdrcu723lkerW2nS8kQDxZPdW75tlfRhnnBZ2IqBMhahV
dWE+hAQmnHPmHRqJdngZjrIn+7JTH7qlJb7SQGqa3bGbeeKypbtgW7iPNSjzeqsmFqoxgCpa56vJ
MfqV3XcvkTeOu6psbh52qFUMzLhFbEFYRI9NoKcyy1oeBMYb1bNNSYvljZ0j5zRb8DOiLwxYWIuv
IuL0mYvqjSNZ/SORJefWsScNAFwhOaJkn0HK4crR8lpRNXZ7LZ3FylPtxbXss5eXd6o73EY3bJSe
jw8K5INDF6bRVbSqPHcCRFUdGiBDOVGGD3k5PcqxZTKwGAs4e/rIye5oZFlm1LM+g/2HWgaTOBPl
KhpcbWNqdNirQrtZxYPRsPCaZUE/t7jOQ/Y4620J2DhN18mDqhWeA9MSfgRo69Qk0RVzlTw0/fwB
6e+rMzEJ1iOHJM4xXyw3RhtA8NCzYWU1oM6NjCiCS9x3y6beT1sntIt10wzlJiP2e1MFVr0l38TZ
NTx/SRZm51zPAD1SH7hd423F8BZNAbevQcRFFOPBGqZ43eaY2dDYrfB1/Ani+c+UCnG3dcY5XjLe
UyK86LixKSxdK9SGBcR+1gB9zgVmO+3ZqT7Gko3BnsP3iLBiSWDcWI0gc13YQab5KevQPhHJfcvT
5tCORQIXDCWVyJnfBRU2ZLP84olQxI/1QVmCq0WM7epGesk9KgoGS4BN5vZl6PGOTN3cnq2sxErq
+QMA8zUd09lXRf2aeO2jrABeuxVDOXBfKyZBVOgy+8wzzPp05l+nQtICmCvD7+KJkIB6kmenbH3E
TC9NBdkpDYp2I/Wi2dexebL0ZMdel+8szfvyCjW8Z/pHEfX91qIfsMduRc7ThBl9nvuIpakJ9hU4
q4FjzrAF8vJmVerZoee8QXM+vg0DqrKZEWcQ72ZlfkB2sNfljCayR+eWGFqKn8hptgsg4cOo3Y0c
lbo6KoSNAHcMBw8OkWifx+89ZeUFkTY5PfRgZ5kR/0PTLKCNMCv9ANjaXXsQX1RgkSZnMSUc3IC/
YD5qrJGcD43nJAjYj+BUhYE8TlFlMNMd620JRQdjoeuXQBDW5Vj8zm3RbQsgVLiwV6oUkV+g+KFF
SulfqWtXccUANFuhyfwO/btilrTvChNA3dit9R4Pv4KawvSme2xN/WPixW2DnvAG4Qy/lIzqo6b0
6S5bB+Iw61Y1VltR22xiEmQKfOL6AaP12p1OemR298ksaFURGJfw7wD/YMmZ9yJ3D7TUwRYM5g7f
4Ai2BZ2i3ZTbMunV0Ri6N69OsEqar+RJwcJBqtbPxYvZdk8ycTZx2exRcO5DNSg0L3p6K0Gs3xLK
wqOte09h2esnV9CXi2T/YLOsFpbUrsy+ZInivi3OfcsmqzvxwYk0umQmR2n0CPl7jg+yNFi808a9
jaq6UWqTfBBZBxz6xoOW6ukuLtmrVPya2pZ5VnRNajsgbTmDDkEr3p/ZaBaNHNUFodeWhKrTgq9m
RtCynKsOagm9crt8cPPhOsycutlYp3I8yKy69xapC6Oo3rufMfywfT7LDwgb8S7X1bTWu+xpMsEf
DEQrC87pG23Rg3W0IcFrcEwnwBAuRjqgFagmj9PPjIdYJfo6sCfzXiOAw0sZ+l6fMqVQ/c7VuD1E
HQbecyow1HmMGFTdgUoIUInWWXl0U+Al5MnTrveiY+Mw9k8qPysZj1SReAm9eM2mxpqRklkJJ51o
8DNmPW1VJQXTVGf0GUJmu9ZgqUO5yqHDS+vLtFUs6/e2Xdb2OJp3+lhdZs+sfWOCHTEzBWB8QA3P
gxm1XwAgQAli1CzGQV+ROZGuC6MZHgbvq4dPtxgCnjHpUBRbCOx6DpUiNX9nE2VsOjOejDT5aid/
usT6Pcz1uYQGuxnh1GASRICalTT13LjmEJuMq2ownLsTOgd43cQm0aH1qlf6a+rYWu2rUxr9cbTt
a8yplFmLsq74cTfWEPxKHZO8bxi3h0pzLKyL6Wen0mJT2Y+GwTraYON3Z/dxXDKip1A3z6U7Hkw5
CE7GSKyNJXi6Szg6zLhRe1C16xyTWzlY3A3KXfAq0YY01c/ekL7Rl8ovnc/R6ei3Z5+eMe1Ht/JW
mKyJgS300YcfXuFVga7hdIa1tqwYlq6GEFNFqNeamWnDlaTsO1dwu0iE7cisdn3a7vuO+OwBH0sQ
Ggte0SUybmpvyNOZXNnuRFFdAipLTcZhw8GYrYdpQtztQPXQ0rcK2GXuuOW2hloxp2O86ebCR/PB
zMW60/t9N6p1Q8xZN4N7d8dY871M8lftG5zz6H2ca+I2epIt2qxmUM2pfufmaEGVPQJWKh8w3PzS
4CFAQBh+8YZsnDydtlvwOnr+6N1JsBleGHhtbemWF9naDzYjxCm1kfYJDrR2EDymynFpdhabZbS3
ipKKpk9a7Xh8LrKqr0xrsaq10aMRhxe3AjFigIpbW7aD/x8ljEqSjRl72QEr0FvguhvmHMOOVPNo
M1OTMGn1dmCbZgw6zOejmTzPYN4p6dDIyHpiFpyQg/+ItF+xuhZZswHI727oAa0SR7p0x+oB5vFM
0W0uxIbonZGf3MTxB2FyGjIbB3e5fa8M86zp1mNXpRSZIrsQzcw4zKQX1Knw2Rt/KkUiA5Er6DKC
bG1knAAltkIf2nDulwaft5ztSJuQvlvlexpN9mnRNlG7ksbYNUO/KXpYMHB9tx1PxK7W9c63SFz1
IwyJBKuQqyPJf/MdZ+ixoAO0IhN1S9MEn5OM0zNxhO+N216KfMhOlUJoHbb4E1os57EBI4djlxhH
JCgZoFHZNmATaiSyhnjoFA5VyfxpPSYeLKy8+egiDk+Rt/gQGa4E8jAG6JLSiZ3F7dg1gb7oZf65
fBeP20XUzrXSvBMHrw2tvVVovCa8cmmNiMTpSAxyi/p/bUfDfWwbYC9QmiLtuWj74Qx75FnfNyng
oQior8Wookm9/NCRDYhz5BGp4fgcEIZgRMBSET8l26qKtqGLYxDpKFSdEK6T7EM6s4Dy/DzhBTro
aueOQcBSApvO9ywvxssfT1eShRiKhZ8Vh2vYo0BiJGrizna37dg/wYbtgDPgP4bSV60MXWa7rFnQ
sikEyFIgaWpSCGQ4apfbpouNMcTahqbKfEvD7oLvud8G8aJmNZ9sZB8AzNjWCryNQdREzItM4xAv
jCSDtHukGjnpOZjegTM4xJSMHO8HgIdnMxhPKfdkbQNWcEM62FY+fA4TY2db0IxpXMICEJ0e6H37
qeVuLMsrt+K/s3cmS44jWZb9lZLeIwVQTIpFbwiCM22guQ1uG4j5BEAxz8PX1wGzWzozsjpLet+L
MAkPN/egkQrVp+/de64GVQQQ4aElR3dLW4lULXebeEsVRN/DdHrvwywNTGVp1ESd5zv4bIAZcMqd
o0Je49kDzuzG4X59an3LBRI6THoRKBU+doX9pbd8DHayBglxaZhrmtmNvcOzqTazPjjH1VYI0dcx
LnGj58dENqSLQbjhvp4FqZU2Z6FHj72isyvD7Lc1o8G29OlXXPFcc1Uz1eDtcaYkDPKG/tnRDhUi
qUMp5jBQRnZQDGGGsun9juzkxAWgk2rmGACOQ3U0w1MZ3Jtu2aC0pnkb97gVhhJ6sy6NxF/sjrAq
kRxFmFB8Sxx5zWNBIiU1Sf0izLV1ExcHs+vOvSn3LW6BYJiAFnH/sABqZ8RcrfpcEh1SVDwI6cO2
3jv1a78U81af3Q0nr6LR2171dn71cvtVCdqFmHn2CAq2g0vTKBtmHMnul1eK+DD86GbnY2b6sEmw
VR7HxLgBaXfId6Qv4iXOj1jikE2Sugz6sv6DmGjS1uFtMd19xQucJ5Z6mb+ifAeYCyQuqKXBrC5q
9QN8y2OWOAGo5A2VVrHYX6ma5oDcV+x6TLwCTBHWSgi85kXM9XJ14JpZ8ZFCi4Oc/Ksgm7AZI/ds
OkydPIrAieOqpQ8acCc+lpSLb3N9bZt5+LRjIoD0VEdmeaQW8/j3gVxXu7zWenqx6MnTYX4pvPLZ
7EV7Ebj8woY7hxWVqe9FJpdPb2q5JLvyUPYsJ8ou3EIQKb8aLak3ZSMwWkzGUUu8fW/+UVJZZ/0n
Zuhoq/dAUOwK4aaTizUnKuvZBNBypZgkothuLnGdUsoYf5IpTNbB5zcDJOh+dNyP3ur3Se4YT4bW
E5Rso9cc8D8FJmNhRntk8TGS29Nfb4JpzJDADPaHngw7hh9kFnDljgsOqdH+nhvJ+JiJ58l7SLpC
vHNO8HMrZ9okZkS+/ULUlScFdFjUVODlxsCCC5np8z4t+Vwxs4Rbo+25LXlsZOjOYGMp860bPkNG
hsSbN9l+nvpnVlEO9YIk+ja8ZFpDcequzVoGTW31RBSJQzx7B6OC+90mbZJ37EeG1uWvzZQ/dvSJ
d1i9dwXHTBAzzvMjpwuSWV35COoXlFFPcziTnpfFVKfZbXbkdaiL750rIR94DYAmgWIlnYrAqSmJ
hcM4akYR21XYPfGVbfFRoC8N3XTrNj9blTGdnldawclubZuNAabrvGjPw5RSQlYew26y+6bS3Nkd
HGPLyRJIYuvNwGqzfUGeK8t7CjCY4YAmEK5mykMp5PlVSChQjlxTJz+JJ69mYevse7N9mF3wmHkc
UqwKHA684fNmQHDow/n8gcmsOS0SErDmgbxStHctUbyTnQPY1AsfUaOUOFOAttI1aJv8kMXAQ+6J
nynWxNrxJIW9Ohq4wGOve9TBC0CyA/sx1zajtTDfobz6kcdDvYeBDyo3H9iXebvxCIYbwUWdADsg
QFXsxAiIlfvgUUDJpa1p/lWrP6yiwRLzCALOvRYKEqgLiTgaHHYCW7sCVfkdKjXsuElP+nfSzJjO
LRNa2pvdz8O5cZvuqGXGATAj9X2+OD57W5AA00ebJa1DhjBmTQhTAzEB9mBs7WLxwW7aD3EHWdak
j8aRygWuQJbHstsQMxEHeZcFjIC4jXVULgtzs3lSN6DN3Lva8FW0X8YaAnrXA2cZNqolaYGOJkxA
Y4tiBYBCuKncGu3EqvkrkuSIww6+pTJ+L8BIg8hcpcqr33KmT1XPDuwkrFHHvIkf0LetYZ0Cv2Wj
N98yD2RlphmCdCbWy32gNiAgjKYwPYHqAVkRYhdDubIjTC8+2h7ucwt/L8ooDFRAy7ZT/GZBETMM
eN5VCBUxq3d3iWdRV34WtuJgy4mkX3I9/LvYkpPg0VqQkHkyPTmmGPb0u6cTT9iV1jPNla76dvf2
DsCFSK9skU+Mj65DgmgY0gDftN2onxoAV0scRsf7ywkdl54kv9ym6mVsdDRhc0SyvDt3m7+rv5ep
qYim7m40u+udds/xFg0QvyEkD3RYxsU36ekhRlhCgGh2/wzsYt7bFAGzQtlRyxKT+vpo5nyqWFPA
zhkeLfF77Gsh7J3UMF0iCNgBWPxZyfKAf1huHBgwPoBoSDHwpAPP+zW0Q72bByTjBtwGBS8MHx+A
HBYi5JdbzzmcbbpVVFquulvNLb5KPceWJ2ObXM/VvQ1+M4jC+fuqxGBM435b9B4OTI6aE3BKZO1d
uzz0cZ6TAKp9GnQgGK8Uz51BMskIhD7gsb2iQyc0OxafxQIDk3kRX+qxPCY1A+K4bLdWRA3jicXY
hFZK4WWT1SxuZHPKgGhWRmIEGN+/YDo/8cCRUiqz+TSmyYdTIHk19AenS8/jTF+7j6aTSiBtQHNh
6hKeI/5TgODxsZHx6+J+mRLuhrNKhjPP2ps2tMrKAoFsiD+RNngcs0CdUy8E9ZkpPmYpFT2w2grI
ycspM0Eb4q/vCK0g8caykW13xvhmCsPc12xynjsUR0Xf/RSSRHrCxIGbHsuqNA3Dpye1ammJWfiR
CbFKGAs42DNLooucyRdd9cUV911OxgT/xb1yACYbS+/nU7myRWSprF3d1Tek0yMAY/fmcR2w13yD
sdvnkQwhyNLVnOfsTOe5Ru7E0wcYyXghxOVtia3SH0vtw2knwd03RG+cfd2Vw4TOI3Netc4zTdS9
pbxnLg4UT/OXna7mgA7wdmn1j5rnRadF3xV99IBau0CU2dW+ohaOoiVBmAeCm0GzRayrH3p8bshO
d7ibIL5xRDPegr3l0cqsbGxMjZm93J8qImHbDdjtNqj0+Awc5Mnk7w7uy/Kuer5/WXBQO1n4iPWT
66/27Nb4TOiI66eyqvOdkPNbZnjDjqLjfYRQveHoiXbzilHXYAsYIeChsc0NyNPo7mb9wraNMHl9
tQ3xCYzaWSl6qCvszVG81RW98cnBUZnyBMQGcfRaHfFX2FheKtwEG3cNlR7BG9pgDrZ1GX4UpnYN
HZUcTPYkZ8hvGf4EAFVLy54ca/x8Q/TbK0bOuQZayIzAGdVovhvgmFrALQ5dva5uZZ3SFYegrxyG
Lo4sUFhc9h2GPyNEx84mmbleLJSXZn70qKdozOGdDfuFAPRu6x3uhvumn37RIOfcB6kWYTLjw+DZ
i0y2BE2MTDI1mtUJIJxoWDc5kb70Rh+YmPzb9KE3bPh/84QwLIkgejBQ9QZCg0W9cxH7bDzCFbbo
INFeuSl31H+wQ/0X9rfV3vRP7iKP4ByJ9YZcLJybuOD+2V1EfHHPxXxqUKir3wuBnkSlk6ANqIt7
S4wDTw2sX/I/rRPCExA+LlOz2fmC/JHs//1r4Q/9y4vBYS1tYZkuVxFh/yVoKIuH2bH1tjzoOvJp
osybXTbnSI5S/Sqq+oUbCdCoZtloqK9oBcVw+XFFb1tDLuiWiUooy5eUR+viJmlxWZXQtJpvVZym
Dw6dsmJot8C+YrpPUxiMsSy2rog1rPXmm3JT2uLErJ9gHHRbjAUt4XQuIkqo676RdI3fSTWfZEHh
NKb5PsHCeOs6QV7H8lCFYfKHyf0PfdDlwRCgv4YcqRFHTs8DzzxWJ6HY77Teep3tHZaAyEcTrD9r
VcLuPg72MUuZGtgltb1lU/9EGcdmZBHMMCpjx3LUvpdoeM36WK5dFIIRHsTEsBCXbYL4SU/eF4/S
0slgnHsmDpU4OipHDsfe6o7gaZxHgs4/RDPmlyjWynNicrGZw+JGgJ880YbAVtAMxLRI1nnVJGyT
9tQGg7memIs0H/V1vlhM4cVTWvRGEyWLmJlz6zZ30lYPo+vShWmZSiC5hbCYhQjaSiWPug1yjzXp
7QVbKdTuDmYWtpZdqekfmb3kN82WN6uGvl/SjN52lSWCOqkGLJ2q3SPPWnvRzQ/CjCMoUsgPTLcA
7CwyDfZz+IujwjilMy8zVTQRRyOXZys0YaaP08Ut2AQJ+JyuKAU1P7fsR2Cr5Q9QXTi0nzklii+E
BhDs45i0I2V/eYgeySes3pJwSi8aU0pUbRbrPkwvMQENM51Kv8yF+CY0fE7Zor5jOzmAppEBqrYO
haC1vOcehGFgpH/MSoi9nrOY8KPM6KfT5s1zu08jM0Z6n7TCxhkHtkVK1BHewFO//ko5Axb/+2+Q
2q1fTdFlO4JtdNJy66xmvbgQ2Gqm/frUY8iLXDFt73/y/mdwwtIxmslbvn+j7mru1hnm+RA6dCWQ
n6Unq6so8fGybZZGUJLauNsjZHTH2PamG+m1zcEykLlNLS0f+WYp9AMFg+hYupZfRi6BUnP2Qm5u
fS3x1W71VOk8lfRSQXLhxHHSYsMzWby0MPyUzJ/03I0OFTQWRvLzxfPGNfYT8VjcOUfHqJud0Jrf
NdwnTvaWEwDspo/bq9iIsrFu1JuoqsPHrGbp9zDtfVIyrV1U4tCGcZY9dmOYYdBI5VVvCkUlbrmY
F8flhv683OTSU8fQIrIZlOUrM1vhG5WqgD39qaNhfJUoaWwDlFyb0qVDmWmfEwWNIMT4ksqORM8M
ha/rKHqBBLDebdRSDNYljPqXVouq6zQ4zDGNaQccatx1VYNtsV9o5ZUgW3nPml1oLYxyaeRoaCqw
Ei1BODkbRh3lKS7MB+XoI2ykMsjSsj8rE6Q4PaaOOyJ4wKgEtNxN43h2wSptGU43OwSjyd51lh+0
eBsfsV+21+fyIDOZbO2Itsy/35yNv0buYQC1HcvC7W1bOrbYvxwUKaSnENRaeUBRAK8OPyHJneqk
i1xd7FGEXFDS3w3rGMdMhmRAJiX6dzIBQPIkFzGAZq+5KBVQQt+Ytfyhm/jfvMR/saLfXyIOdFy8
ljTFX88y2Tg0+dBAHSZDmUEbYdQYJQM8tF7irGdkPhBBoH6HbOVWCgq7ywTVqW1qT4Mat4b+fOd5
xbQPQZpL+ArN5F4dxGpJKW1olaZBo5t5FT1DmC4U9LQ6S/HfnIIG1uG/nMhSNyX5cTAAPOA3f8EA
VBpSen2GMdkYRX21IvsJA97G4fKxtQ27uLb5CcP/JWIPpIdV7xNCzphoIshj9xnRt1fAxpJk601f
jJNQzZW1hl43xxP275eEZf4Xr9QSuvSE4Zrev7zf2BC1sAwblPBqRZ3VK/Cp0p2DIJGjiGocMu34
c4qa57qTzUfn/JxmRvGu0zb7rsDYIcP87JgFsWPhoO3L3HsvavcMAGC6SETcQZNy1NtN7VFgCzAo
Yc6FpajsE9RshI0MQDdV7gJ3Gxux9fJ8T/zD8B460+9heQTwPz1XFbQ+IvQOUeI5uGWR+usd7Z3U
RRhBZ59kt+XQ6Ezy7m/N/zfk/zeGfGE6BliL/7sh/wEsavwf/ldTZknxT7b8//VH/48tnwLQYZtx
bBcT/foU/G9bvvU3bnkO+EIUwpa0/tGW7/zNhqFBSDiP0N+99//Rln0X/8//YZp/41uhmggeKd3w
bPP/xZZvGuJfCmfDEgwO2BTZbnTTXR+Of+BGUIvXeZO16pDoq5hvql4ZSkINVUNQVGgOlOnGz5Hi
2MwNtuYOUJNZMSaDVVFt0nzpTzb4c04451ZpOKuWVhS7ZNGKyzgDABwXy34aQiIIKIS4MEHjLtRL
qVEPZgk1HJLj6t1srp6B8jfRkQP1PEiFN5IngargnC7cyyOF/q5LGCXXHiKS2Q7zFxe3WBpxWs1G
aN4kctpdJwxxtsuEIdXQ0YytGaWJuAYpOgHwLud2+tl52jWmf84rZ1RnMa87LDyPKyd//NCbZkvQ
0vQ9keQc1GR/VQ14GpU75TuzQ6bZsYsSNytPUx71r9OMySvGL3btO0Q6LT4HBFzwYCtZoTnVjfgV
M98WFw8izwXw6lQ+zMvzHMYWY536y3O9YqsAlhr1lO3yxJYX5Szxvum13Tii+u+MB+bM7x4xHsw/
4i3K4uHiwfKX6XxuQ2xBvFlvbAQM3THdKG/5hmfbDDR7aLaOY/1mcLjeoa0jAjI0vEvtEhE7jZt6
2BbQlNFDjLR1Bi9wBdHawudul+8K3Wh3mtWivyovqu29N/2snnXPLp6iHgbCmI+7fMoGeLWKFLSm
Lw/ePh0jukQjuRQeo6lpGownaxpu98DEvEcI4ORZvPf4EaAhaBLHA0nlQUcb2O8YIxHHhruydQEp
9laj3kIy08gTIupSNvHGwjt+qKxfPEc1e3RuHdzZAfDrhfSeS/NbS2e9CVx83jiWH6XIhe/aYQV3
aUBrbItpX3H52dl8OLvOi0Fqz8OOKNbmmE21hlcjhY+TM7/RFLisLiWEQqvs+GzAly1b/UelgRyf
o9p81rUTUBjzeE97tHuvOk78pXQTEwhHeP5OpugTwqlqZkFmou0QlTO7dshVZOqF9LEC4+5RCflM
YT4b1CmXav3iLt05TIfkEBfk++hpxrqP6ephqsjDtETueYPZIq4SwMCVlGVmgxnpCImlXtKk2iWs
rJMEBrAd14sdrNQV7uQzBHeeJxNDrREX/LIFi96gR6FtWkDg05MwiOoWpe4d9B3hdsw11z1pg87H
n9OZKxN3C9uh33bl/Ia4GDQubzm8y6XeK+S5Tj72GxWqZS9yzA3m7Aw7t68CatJ+822civ48NfEP
0B3ZsalhttkO7nDJxIDbISEiNZnyLhX6vNzGpDvXCP+fXO6XaFjXH38WhHuYJFZNGjq3zqKS6dbF
WoXMRkqSw7gvVymQD4y1yZi+62BXn5i6kSSXnpIQAp6g5I8528+r0aJtV7SoE5UfeWngHG5JwWIH
vvLsvCNqInumNdydkS3PyyRm7FU2iztRZ2IH4p1JtkkQFyWWuT509n0Hj1wpJug9Ki+0E5ncMl7g
QbPYJpqywr6LSePBTBJQAbiVIBh8WlZNs5KmHA1sJPuvmpcFnZX015L28mZuECN6vWLGYXanWCYI
H7zlrZgwGLs04lyDaLJ2nAiLWbwP6UHtXgo3B9OWfzfCcFs6Vgi9Qiu/J4p5p+7u+tqsrlHeFfiC
p+kGSDn3M7eKL+68OBtAF50PkN/16Yk6aBTy/rFzG/FspfqjIIb4UeKCX5ZUA9u1cMmE+fBQe8jj
Ze3+wP2J8NM+RpV6i8ZogYBI97XYom5VR2B/9qYnb/Q4oOnbtrkLo5pSbp/E3KkSoamDqrQftipH
JqzisczsnRVj/HR0h0zUrCmR/1XlxSGsqZj7d7TE7rPxm6m1eKxY/UGsJ/pDu/IWC0mvNJqAfkTe
IvyoJ9s3GSyi4lrhW7X7Fa0YEDOcwwerMU5NSuDHhB340CvG7KPKJzTJGtobgst3DqPqHGz70xLL
8lPZo/XomtrrrJvnvHH619JF1RlaQA5cSR4LfXFyB/4AUOlJtMItn7YlWG7GCyBQluSQp9Z8rmX6
kSXGC/xc7SzDeIurLf3WzD+rIXzsYyFflaZ95G5/ripX4SaFxZiKEbFX3OMrJQMwyHPCJti8mwcR
g6oEJJIu4/y5EK/CCAXpKISyXU95iY+mYNwXza1PuE1y8Fjx2y70GsIawNKav7h/eW91VNuHRY+g
GGYoj1IZv6g5Fdzfk9uko9spGv4hs+Ga06bKsYRsjcobzlbLPBs88keIMcync1TC58MBOCCL20+L
pvZoWEkhAroLL0HgIrTLb33Wm37R5tP+nrIqzeGgG667cxu3I9XI1i9ejdEEpancy8Vhzs+k6xgV
+rgFxAJZB8/0w6gxJgNI+ykMHa0WnJ7RKKdTgnEMUnLkc1uzbxZrCIPizinRlIEcJ6SFztyek7ra
0mJBMluLP2Kev0jIgQljnPWhABCTjTcKo68FVKBP8JIXoFV8jQYvhhGq9+1l4dJRpfIrtugclNr4
UXGpB5cDwL5Cgoyf8srg5vz3g8Sd1TGWSJCZzBiBVTdoEVvOxL7vBDUA2Pu0YaYao8IiOhVzwCK+
oNLYzymgvGOm1+ZFpCaywpqTOrbqaGO1hTw0Xa8Djo7Lb3SSloAcDhlgKDI3eUmQQma25bkReE/L
PEKIk84nPczkgcd9U4TjTye7ZWsMdA2bHuUgGSxNnRq3lN6s2w3e2azL9ebhnVobaoxrPka9pdMQ
fJjaKjpbRnJqZvgGFUEJtCaJjptCMhRip90gMW2fWy+EOhuGlxLBrR+nhA62TetchiI+OTXhFYq7
DRz+7HeN+PjJImnL78fnOmdlozacbpHev3StZn9rjG7VMuk+2YT6TnbRXnNJZs7VZ2bqxVF286+G
JlxQ0LNG2GD4a6TgdVoSuvttU/F60qjYYwjsN4OEVsDnDO8oyj9H2sU7oS9+heTfd1KhPyQZax9o
VHEgPFPf8Umjnou+/90OWSNPCMxOi47jogx/kWtWiuyRFRGSIBVMv5nAg3AMkVs2toVzpIbDM4j4
4tjl755YV6SVxs6JEWe1llUc21E2TwQKvI9lvEYtvXSuVr6o/b2MAGcMK8O4gYs1dnpdp9sx7YuP
oQ76ia1NW54MO/2JOZgcTNFuGYC46PvNhAlu1exjbF8b1/te2DdypHGAhtaXbcX9Pl8OuqxbXzdU
+0yiM/bvzj1LnIiEexkXnYH+SlxCrfIHPFl86ei+EWmzcCi4iel75DlDds/Tc4c7juHPHBRGFVOt
qe4pp9SC+wMtV/VP1Kz5JeddhHBP5oBlRdkhNrmK6lrMVN6MjF3mOm+5aNsNBgX9kJf24gs3tSFp
6N05hYk8mGSyWVkZHWY5v1ptn+xNEX5ztSZhxKEne1uNjzG126ZolmNR9dBkO555gMK+I7RvjCNJ
r24+3Lrib9hWg6ofK6sIzGh89kRSg7E9GUAJD3rKZAB5J2IFcYIHbjzUiqk7hQxmmwbjPa3F6ZZb
1VtseZu0t6ujZCxTJdVySw1Ukkk8X8uk2UzRND2VJPb1ZmIc2wkjszZ5Ad2QYWtqFOGQSeg6tyls
mKz4VSA93oSamVzSYgZejeplE3eu9dBJaATO5Cx7bl2I/zWTwVKskQUmlxJxHCdKS3RsTpjm8V4M
8XrpQk8Sa0/1AiSiWm8B4pFsCD8cF+/ipoh2e8zG+0ZULyuXxU+MBEFdnD2DWVdXfv+UOZIIjtUT
qKUi9xOb4FZ09SZOWaQh96JsXNvOKoZMETqCBkWnvLM+5p+qpCnbaEV2qXtVgxwm5s/VECfakB4K
7kSBhzIvkA5yDU945qGfSF11MBepOuJ/NWX2S2OSweuUwLp1Tku0UGFAJ7Mcb6Y3Gw8NbIT7byaD
jHlZCA1yJt5FiAbPs/Nb5Gk8u2zHsYOiqozQM9LM7jc1xfauR+pAiVFnVJXeUTMpfPuEmlprTFTJ
OT21nFVZEzGyj01xcDuJ16IZEVJjPzX0IZAzoYxl/zkIKiybe8CGUQ5z5ekPMly5bVeWQdalP2ko
8UCiYYP/y0hGpbHmF6vtOGrNZYswOtl7nkRQmeExrIl4yrzhKKJZ+UnbiQei4RVCVqQBtOsFSwC9
8DaL1IdKZQTnFDHOfRvgowva7E2RKffYLqjVu0U2Rwzf/hKDXOjKcTw4jWGhRYwePBLTvxlV8eHR
Gk/KwYMQgvldEA8AEWKKz6hDX3LdGfZlp8v9mqnE5YqTbuLComdrEmWffAObQ6swbcqd7Tr1pvfQ
3LsvWPZWvPHCLpr2OQe401BNQ8ZwNW3YZ2p+91RtPJAnQjZXi9fGW5dlw9DbGMkOztP0Ws3VexJ7
DssPMY0szIRghfl7m6Mju7fCVBk6O9kCuEfJzweapB89epbN4KHfTJE47wbpXG2hFSd7LHlQwtLF
qKuikzWl50JYNZ4z+5chmyGYSF6jw481qkgy7TBF4ci52mJWxhbPh7S9X7gTOadkoOQv85zyjg/G
Hwi8iAJVrII4Gn7OdsXHnRFUWFvE6XD59DF+88PltTz0K0NTH3nUcBegmJ21CI+cq28rwIZwkTAT
MO40dzMpKX7cyEPbVsU6j4i3CfC0Q1oJCjvDuaZGUl41yzyhaa64+EIQNlBsYI62fybm5Ic68kAx
RgLhMdwRhxAvkNyMfoxNx75NT57oQXv+2QIK4955WNrJu1YDrJ6yKLxrHWrHakox9kzYqnvXnG6G
mBw+wxli7TqXpdeBQI2hcyGW8Eob85ObK9+QDSFKqu5duig/K2F3T035ROjsnlO8eww5j/YWrZxt
TfZLTNMK3R5Kqcy7LOPg+h1U441tM/PRm9TY6gzioWMuv6VajC1GKRK2Ky5hapaXTGjGN4doxktC
jB0zLxRSKXdTTo/ixqj0yPiue8wy3L9DF8V7Bxm9J/P2CCGA6CTrAvwblluBXtN3C+DeGN3kpgXH
C5yCw69s82SfhyAINSsjLxzNAYq9wnjQu2qnedO2Q032hvd93+tVuosUMXLolLVzWbTkLC+XxWNS
mlbpAzeCbt97GVqULNIDmSyVj/MQ5popdB+eDi6rRuhwf9Wr03TTpSLla5jTwzI3TzPSKlJlRrwR
YfvNwaXUmp2PCtu+cu/Yq66QT92k36pMW/s5b4ScwFx0pHPsI6h/Er9h4JEfRGJNWr+XyK2MEGYu
voR9Hdp9ULb4rJJGDAdGlic0nyisFvls5K3xVMpP1F1cWMfyqTJQGbSQO4iWtbcax8GRnG2/6a2z
tRTaYSamCpO7M+3SiiaVa2kej3FynI0r6iOceCl+sE5r32q50DAofnQa7norSz5CLEdnksc/7yeW
ygg8bdH1GETn7MpFex1oxCyGAzopZX8xG/OKhFPfxH037NnkxJFthZL92UTZ/hab2FZmdzuahLOX
GNdJw8r3eTKIx1G3EPO2IVA0FnkHbj2uTw7mNekZxreFZAAuIvrB01jUnNUPYv1pJ9hL3Jqt5Ogp
FDBm7Nbw//Yu0u4AkyF4uxBStxVRztVK0Gsyoj/OssJjMueAGbS9TZSAYr7ldl99V1jBZKfoHZno
RuSU0Zuy6OcX6g8yJP2KYDaw8xjOKS3eI+p8vJkTHpQO9tCDw3S7l8d6QrjlKCwc9Z68O+3YJkt6
TiZ85yDIu1001e6VGDTtUMv+pfTIEF4a6D1D3hzwUxZ7+ExIHVJVbtEDJNdstMW+IjpjE83T7HuT
Zf3oB3JmrGNlj+2H0YJWNOhqbtjJH0Hox4dMhZT4KPlkqXlXvfwlp24/TfXsN20H20D3vsca75ak
P+NT7EUEhC/NE8KYm76kyLh7bjNUNuNT/YklBDal2dTbhggKKwzLS47L+RbH8Va1+ns8dOZnpH2E
odYzubfhrjnh0UG9j402O/HDjI+wCwGDiVVVJPVDlrDPc4prW03TaMbkSA2UTc4r2Y0Po7FGIo10
cwmYeyn6mpEWA5nWrqZgCFmz5dqsNcf2BkKPZqYcMmraGJkZsm2/tFBTkVL8BptvIo2WVorzU5jx
eBrQtj1aFnyUfvxGjpj7aI3HiB76xeNcFsYYHux2wpfGFJXi2yo2i6ORZp9PKsgZB9FvJFUgL1z+
JyrDphFqo0+s+uRrUaQdEpLnN0U/wy5F8+VXw4hqFPPWzq4GY3PvWAxk3QDIdPO9lgD4gg/dBUOk
5bu6adIdqa8eM3HEeSW9cjePn0ptvpXwkfzMwezBMP2NjJqFsILmYbTkz8EuvZdUGd5LZdEhmOhN
gKAYHbwqhkGaLC1nhcjPOWqkXvuaDOuX2O42GsXddYzS9zbj2st2CfyNPsMz/RG/nMo0GJcJBSm1
Hm391SY8m4cCV4LGgOA0GwSRayZW46TGdDSK74KuOfHCTtBnXfLuuNVBoiKo7Z+rzHHtcMjtoOt/
nNRTtCxpf2Ao+1XEk3d0nZQ8l6p+cDDr7WndZc9qKl8czKt7qq/pmM3WA6VOdIz0ND54MWh/rDMo
XzJN87MSRXNYC4cAENIP+t44EXPe0AturE04wLtG2NRIt6A+4qxQglkEKZC44UBPjpXGmQONcsrB
Ukr4lBJOZYyrbJ8gueLEIZJrhVmKlX+Kt3I+MGQnWpzzyEEHW0dAMFXkPoBrak/wH6YeTCaQr47v
uWmLSZwIIE1j/aL/mhJagytoU7ik6XSwN3Ep9rsuDD+1FctpwedUPShVivsFbwcdV41v0lYpnoTr
OedS95sV9dnC/KQCwe62KjbdFiCo7EGDtisk1Cbt1oEnStMccwxhLGJ1JFL5QxftI6rqKZY7W3kz
baMkgI41nkCvjacJ+5/kbaN3C7DUJeGaa8W2WVGmZm496BH5bTqU07YHdzrCebbCNVs4w7qprVDU
++tMV1AqlATu2EgefN3k/ffKV7cvr8qCTzrVzjYbAK5SUrO5lsJGtmSX20g3Y/9nx6Z9clZeq1rJ
rcA6joDp2tP9CzEgm3TlvKLUpogc0zbIcXxXXbizh/QdEcMvYEoJe1F0yVfUcbEqWU1Qsi4I1ACk
MSTqlTObrsTZGHYDoYzYCKb6J7wBTlGNVlVKjKD3fQk/4lXKLBYXYR0RFfaqEUWi0p4iSEAQRSBI
MBSuTvpKwqUFRjDtukTuX2j5Irxl/oK8cR5Oll2m+xCwLgJoQqYmWLtlPP7oYg8IMzo7UsxgAkT4
xIlrZy4Bq9cC2svsHE87unHqAIi+I2jfYmX8OklhI8xm2t47J7qD5W5gvZ8Q01+YJpt7Sl1zQrBR
zEHKJWsD9RN96MoV1grvB5kTv0oLbGqFfhcAcQgNR19x2/XCIINT0mGtHGcNLJxhRvFOxPpbuLKA
BcFpxPvMn/Z/sncm23EjaZZ+l9ojj2EwGLCojc8DSXc6Z21wJFHCPM94+vqMkV2ZHZmnonrfGw9R
QVJOJ9xgdv97v6tpx/DF2AVm+xYMcqt5yHM1rhbPwtca5cZpxvJDJhLiBUbw7lQXL0KTlXshCN27
Tn/ypitXLrfAUt73upjKdZJ857TBuRwJcJpJtey/CGusqa+DM1gv5YLFhZk4+Cwq4VRNJzqMEuAM
FVmdjOTC14xkacvmbBf633q4M+NZPBhen354ZbdJDHYfUrWwD035HBkTXlTSp/gq51eLhOFWwHBb
TThLGGOE8ErAWss+dN5nFzCRiVdSA2ltDcFGsQJMVDE+4SwDxc4hScBFgDfW1AhtPH74wtHpdZHR
qB/mtmp2HDVvf1yXmKBZQcFyG4774sDpbmb1nPufsntt4uhmzBEwEqjeNLyOKBc4XAuI355Gfy99
+nsiKuP4mitkGKzCPo0+FsRwZGFDt/jo4AjGz66EsF1pxLjBF0caOk7+nZRq0Sl9M17bccmm6MuV
T7Yz2Lk95/afbFN8WOZ+C9Q8Npy7MXNuKI7rDIv9yaAHAdvZNyI0vHmLM6RRfEdPU3tdYKY7Gl9j
KDDqyA3voJbe2p9e9JCboNaN4E60uFyHXh+qLZqZ2ycw6ScD91QwD7fK6zfQAKi5iTgSoQW5UN2F
xrtTM/2SNtE2MLyXiE89qQiwqp2kB6ld8FNQYYRdsM1NdPrW9pHpRn/CecVL7BYQBAHLmfueHe+C
QgZ/PipQtBkyr12Npoek23EcrE1yXXIuHz1tX7WYJOUbaeWgcLW9NU8pVApDtDuMr5hkb0A0UCMK
k3ZB3LEOxPOFW/gcP4XIT2xfsNH63HYIycIq1xbbUpttkTTESeG/BS+OSR5HbqL70YpDFXUbj1o0
1h+su1Q8bSpt5m1w9UYQgvYhByIin+PBxvnbawswbVMV3kZtC8Yf3GujsNSWYYA58OWznUs3+GEY
uW9XNYxsrrXPXFuOrS/3ca6NyArpC31gbWiL8uL79zF5KjbEIU6X+uJpO3P/5Wye8DiHDWbnWNue
M/zPTCY4YmhLtNTmaFPbpJmhYE3T1ulBm6h9bade8FUP+KsnbbS2tOU6tMvTok3YoPzC3aSN2S4O
7VxbtSnZfq30lwXaxu1pQ3drPLJDICOH01uw/nzd7r4eKr22O9oYjhX4Cvz9PGnLuKXN443OirTa
T66N5WGgLebabD7gOmetqzmrWJwLMaTj3yO25Jxoz5jWkTat2wXoB54FGSg2fXDwH4TgW2B0r3C8
V9r67moTfIob3gNREsbM0bRN/o+7tH7mX38as++DNtUrba+f8NkzwCTLUeSv0yNwzrWLZbzStvyZ
jW/FdgZ5Fsu+VVBtWUO2c4ZVgqef+xUOTFz+vrb7cyhdoDYQARA6DLCQCvB1PGAgJ2Cp/HsfEhyI
dYTA0GGCXMcKiIv88PXuRG59HTuwvwIIJBEMHUlIv8IJOqagQ1mODi70JBikjjKwnJcrcino8Tro
0OjIQ14RfiBmlqylDkRkOhqR6pBEpOMSGbmJ2qHRXAcpJgy2X/dtBKz+aLTfbWE8O2QvIn2leDqN
EbqH2nRuLT6cvWpVsK66dEEtY4qghvnSt1DEqICahMtwsnL3jl2/zkNCCD9pHtJuOtsoQmeHLPls
Y8C0AdEwkQhYit2JvG3eYQQYnzFPXtjZPnJa8zaebBoKilwQlHHxW5osEJyVNz5W77VasjePdxKh
7Zmt43w/OtWhe0tFbx2XdlbrYqSb3g0H3MviVzuCtJ5KAhesdAE8TsQ8WBBPDUdAquLa5oIi2gQx
R5bWOwQWVjg/q6bT2E8YjyltU1qYs1UZ7tLnOsGHXUTRI+tEgKyIjCGZbHso25XJymiG7bFv6HRr
AYQmxPlWiLf0yeRC8AY29o1dB3uZttkhNGO1RrHTpbIGgQYpjsDidkXYIhfk3keceelRmGxiFFlq
EhPnJvZQE3Dc9EQguxATABuTrOm/B0kBCoqpsOvN81qaPemchvnzONTfCtf6ZhCGsTt5FhUxAZH8
KEwsLPiYcQt4xnicJP5aDuwtBCKXny6L1sZwKy3Ig9kMKaOECiuGHbxh6J9MazZ+SndEMKthw875
1R+d+WD2n8I0Di2+zqNNHWlGcxslavKaUMa76VTa7M1cUdFeJ8+KgS0Bwv5AfMw8jfIXvj+DSRtM
J86S68Yl/+mXv5syyN79AnmlzY9WG6Xf/H2NxXWdsIMkUlE41E/LX0Qa3G3StsSCYVAEGmsbJfHK
XSZvPcTV0W7NcssPEO6Ei0BG+Ad8c2FtGICm685XgDUmiGiB475yEcDxQhCK2srifIQxIEyI7TGZ
D/z8Eo9ZeLC6mxiw7hhNsZ5TCrxjB54HqrMIv1NJWOhxyk/XJ2KOd5jZtiKgF8Lw7jwW3KBHahSN
uwM8wRucGIh0RyZEZsDLOYYoTU+wA8MjFixQpanTwhwbriFIngreae6bn8j38ur1CtYO5MgFjtEQ
VsZ+jJHriMavGKldIG+sZO66kMHCPQtUcvDKSq45Sr/n/bHKxGfQjGgT9pTsYx/oJsOvah/IYh8g
DLFasUsRyQYLPbBdWHdq2KplPk8TGUVHzSujaYBeESE9UA//ZlsO+cYmAMbvuWSipOoOlq1+DffL
ltZ5ZnJ5QOuG4+gui4Rh+bKZtoIB2i5InG9W82wruzn2Ix6FeEooNFS0KcBxtbaidXHmI3KV4A3w
gD9irvB2Ks0aBspYGHLvkDoGtyOQadBuVj7h3zVTGY7xPUPHbia5Ce6WbJtznoQ+reHQKWkwVHBt
YCy9q8nd5G4PXpQWSDL2bNkTCC2McdEsWDQMTMkrgAk/gPXP5PV5YhLUFKHJ+c4qQAfGbV0DCLM+
PfTgWpwNSWAXiuEz2TPzPJdybdcG57shbVc1LaYGtzlALRvsYATSsLkmoC+1u/XGKY+bNCQEeFIL
vE7KceJ+PjoZPqCmNbfSGFdRPhLGX/LHHKFgY8fDD9XIp6VrhjUy/6aqsKVfXI/qLtNmbITuuM78
/iiaaOc5U3MqW2vrziI9dD0VvkFm7ZJgZHooIRc6NoXiJKQhSoxAaQks09+yr1IJWNbN1nVQwZ03
KDQ0i6OcRLXGZwlOWlmki1vzJ6Nfe+1WMGLaBDzPYk1XAZd1M9044TTU5y5rPCbxzvGWb3WsAWxB
3SF6Te9ueR/6bcP8xvmRjXa98UYlQGbwPs/L4QPzD7SxTgGPyvwzg2BjnzX51uNLdpk33ZoCxlMZ
w4Jq9XcZXUHYrqyQ2nA5dWWmkIKOCQjyRzcvrknW+SfmNy61AfPvUkTTAX7/PQbqAoM/4wjOqhvb
ikj+paWzs8LoQhP0Kgg659Bjz8uzAau0Z65siMOrgquV6BAoWqNk0MzcYhMu3H8RUlbVmG9DI/xo
rMeiK5aXKt9TY7eluSEkM2eZuzgpq3VLzyPqpEDrVaNYTcK/wzdmw89opm1O8+NQuO9FNvdrr+0x
ukxPYZ5wuJfE76c2Zrqb66uhVUzhoZTLAKcdXdJbIZLn3jXfPMZHudOhr2AT9cwy4j33kuFDJNTs
ckzn+sBEZrePdgQQjjEVwRYgZDXY1R0+7bPnBm/0KgSbvlM72hvjs0u0M80pHdcqfte6GGP60F4n
7P8Xg6pJ8nqgO8eS9SFKafIcrnWVXQI1tTvT5LLxnCbA3FcbuzqPT3kzRg9NNX8kD1Pv/LRpOiDA
XLxUXc2Ud/C/xY5v7SJfI+UzQBMLfVUsm+ds4WhRYFCHRlNCn+k4vBGRS7ZVfe4YxccW92WfURj7
+fg1kG7CxgPuUhaicwrZncZCvxMn9tCsff+nx7gW/dCdK/fFI310/IrxfYUFvx7++FBxcHJnB9ZV
TNuPMddQGOpsNQKlIZ+thYWvh69ylX98+L/4uxwVY9Vx8Fz8DD6fh3D7VfY7JELncjhn0jlj7rzG
exIcCdMymHEbdfuvEqMk6UYwD9QZRf/9p68P/93ffX3KP77i332K40wcFmLZb1rHTFlpyPwmbRPR
sZF429BciC2WHc68mbCzoQP10ZJsi6h5cUbnM+zD5hIn8bgN3FStnNqjQT1CHXFFsYP9iVmAz3IG
bKadHYMs2eIhqqAa02MUwtal/wC1cBySO668PUssZaIze5Lej6bLCNqsi3JnU8hZrHCUMqlE5pCM
aldOH59DjT6L8B3jY1n3ywGxLfj2jcYWnybe36yZE+kWlrkegAFohW4vHZqiLPN7mACKnYOWWCbp
XMNMWCWhClBTsEJ8N09lYH14LB1U7EIytb9VVnCdQ+gWiiO8HmIb/fjDqlzzHMTdxuwYgroKXWgm
e5VGl8ZPbDRDG/PjgKOI+AMgMXaUbmC89vlv0fr502h+dOb8C3FVE9eCl7DuXET1eW+3XXUqU4hI
/YSvhpCVs268fVr1zi4YOdmPE61UwCXYu3AbFO0rfmh06YWlYPYAlypWTE5ElBardBub/S0PoPAa
N1xENlhX+TI27p5TOlgxUzS098Q/WwSKVTLHE8xsSjitxnsuDBgu3TjOG7OPuzXn5Yu95B9ePz5N
ORsHqN3seHI/w9PjILaE4dmLerJzyyJPtl0Tteg9eXJK7xmoQM+elxMd/PBOy0XTRlHusiMr9pD1
vXGqfQjMQe9Cku4+a7KzjNv5hmVrU7YxJQhZjyEKLITh5lxOF5KxwYpFs2+2GTeaTZyD/plLH/jK
lD8uc/8UUafNeN0aNlSSEJwyJ3Vyc/gi3kw6pJXkXhLGLWmMnDr6lCCwCvLs0NLzfN77AEB8H0q2
F/nZeYac3qX5ePiKeYO+SZkfdME6JK6+9UteCzPMrbOjljcOiqul8014I2NE30BDFj7F8z3RIaR/
frO52C6tchR4PDAtR8mcXU7e+ZtK06ucgLiO+N6gKAS4gDxRCWwJCMuI0rc+Yb9jIT99fSNf3tku
P5MxIjlHrrHr0AyGqHEP+DbmVbagxfoKlmUze8GpM4CXT/54qKNhOAyzJFQvZoZWOvtSntNYspw9
AOA4lXnPvzug6QNEDiGnGzKgl8DgwmE/jMeV03/q79jkwcjgLOioFnfqOKzniu1blk6rJL73pPnW
ke5f237wva3MOztx912mqLXM3qcG/n5MRkmNwYcdRAFT7KR/GiD0iUVEJ1AFnGoYmTk2HPYAWhQs
kHezhumnbAoL63j+AOkxM/FHjxoSI93SgsAvVkTiqZT1L+KC+wao1a3HyLAStbtOxmw/pk58KyIm
W/2SvSpP+fdGxn6d48NWMZFiNO0llzxNDsIIIDKXTkRRp0tBHBXNez9HdRmdu3LyjQOELyaODZ3O
BB3weEcXszc5znx3rQyo7fK90G0ntbpNSDkhE8cKU8eOtunHTJ+iRlWWKFP4FjwmD8wdqWvOxmcv
Q+fIevgSrZ46lJX/IyF9gJurL7amhilYWmLoJFK93/Kyh8XSrhkvnyMLGnSYom4JdqTrgH0GVdTt
QxS6zK2q5C2pKngWY1JsSFPA61AddzGgGAurHwXTFJvSqxziA+5dpg7ztM0Ir6yX2YfGlwBZFXhm
mO2MH19wDrufiBvqB5+qOvY36AZV3NwX5jDsTd23ZmMKyupjQcD1FHSWYIxQPQ6mPHZ6oPH10FcY
VKQwBL7B4HVKyTOSO9DBbSDj9jB95qIEwuljda775cyWCXAcd5AUlKsVPhc5G0WSE7ASEaxPVGAj
O+mHpRyQCDsmi30bFyfTil8XIIfMEag6SFyrP1uFPvQ0nxYxb8RVvgYHAAcrvaa5wvrtex69arHz
6jRQhrg0Dn5tM/McmnsPf9NHRcqOc0e7LYLprdET7NIDly3G9BO7VHQcCFRfSK9FJDUdxMDYeMWv
mC9BfMVkDOvIcIC0q9TZja3bctcEp0Z1VLmuvKLfIMdF58X4PaPXc5Jwzm4buxe/Y6RdLGbzy6u2
xTqTQ7h2Ro06s9/HnkExofceCrcXX1KnvkM/h/KD2MS+rL/PefaNX5S3QMkfU2s/hU60fJCSPftq
nH7lNi3l11Eu0UeTM9NegJQwwalwJ3sJvJWwfLWieZ0sktK6BAV/JjIAbQXkq1XF71bvf9ijbD7n
9k1FFEMU4hp2Dq2K7Sg3TmH/DhRm1KQMDToFvWQbDBZnwwLDlk0WZWNGYYTmHfyCo4yPuluAbWAD
DMuluJ8VFtHGBHGltAWcXLT3jXLrrmqvnZA3t477jaQT5Nh6gFzz+gWNisEVpWP7Pl92OOO+y+Tq
THH0XGgKqgtAMmaozzuDlQ1qzncra8KzDHBTdp3d79hlV0cZYipJoQEQlif4QKtN5LWC42x9G7GN
kpAffn713HvMe5+rqDol7GxXsri5c9/dBeayrWez0IiTAK8Axq4ZpCQJGJNQFL9HN1LVMfTQYK35
l2/DTQ7h/qaj89uCquPRt3Dg8O7u4pEXyidofek90zyyFPZ7MrLJE5kvzrlkmn7J8GAuRnVY2OFu
VLj0Z8BcJGZ689pIrNoT0KJJue6d1Zf7uRzr+yGyl2vv9hEYJYB9E3LbveeKxw67NPbltrgnfMl0
lTj8dmiEx5remx+tBdA01lWp9K78/SHnTHhK38aoq+4L4vP3eQMWzaPZfPXHhwj5+7ZzZg3NuZ+d
ZbxqOmY0k/HKAZOzoFq3xINCY/tUigbE9reZUeuYiG9Q6NatA0Mq1rsp3cqJ3C0AqO7YqfZdaY5E
KPVrXqHcOClFfHVqvMje8rfoAMW2i36bVBRyi5xfGQcNnFEX/JAObmnJOLinB4hfDy7HtkoxuWYL
RZQyeKAubWdn4ymmWvDqPY1uioVIgknx6AQ5Wj5EsaYAHj9ixyS8wZbYctCSKkIzJYvxwcgLb+vR
cPkXpA3554Zx33QkeUaL2KClCA/+KUDdRwGs1y5ODq7VEuJZWut+oP8mtjr/kZeL5sY0PqWOTSUQ
us3WdeaWuziT/6UglMJWCjN7NscZjpbkFeoxG9w8A6CcxsYB+0oOPdbNU+Du9t+jUHZGmr6k7ofu
Iei6U5ycZrbwOAYy97mjuoXsR2+e7RQffmlaAiGBflD0pOhgVcHHVxi69evkaPX2BahYeP+PBy8v
2gP9Mc+hWTPXctgnDTjgQP1Brlv6toIwY9565Qd/8TI6/8II0dluk3mXozybl/JPdchjRCBisbrw
0I3qE8yL+UHvGyQhm6A3oRsXhWOI35f3am7x/FBOvkHGt2+4HSV2kKyEh5HZN+av7UWBc8CzQIDF
yYm/IHY/8cYljNOrZzG3xjH16SFAkrtOJJw3vPbttnTdn5nZUDxrxtGjRQwRy0X0DUgsnqJpyV9N
8tgbp3QQTh0ADdg/gwdl9kdvmuszltBrZ5HTc9r62DF3Zn/Wmq9Aotu/CGfbf26T5wWiS5otoOUS
k1XqTyyVwu6DMsIXcOitYDMV+bB1gxaOL4WobmLNbCUl/UBN3Z0HgZU1GnYJ18B+tPv4iDz8EBS+
uIuYUKg5aw5fAbZEdvVBhtLf5swb15+yysMLXMVpmV/yKX6YRD5tghQvoxHkHwYktidjpP1o/Itr
gH/3z8nzrx/O5Qd0sQubjv7//xS+LWZSrNBBsb27WXbEXop8uhtLO/4WVYDIQSdCvHX4RTC9cnZ2
3QJbNWLjh1eb3LuAPDFyqQ5OIgESeAxbmZ8O1ID04qXx5bhRTY7UzWWlyzcxrzCxvYQ2mfF//CmV
0YOy7O5h7qEzGVRr/BxYIl0xF29uFzQ7jclkJEEq13xYyrbYhKFQH0GVH3OHaVwxiVfRJR+xNcQv
7G76fUYC5uCo3rplGMFXeJEwYo6zi0XdeEP1cZ+ISqRw+WJn23DmWJelD7KWuclhzoBo0NBELO1s
RdfGs+Bfhqb3xE3vhLW8BxeTRXcVqP8HDrMsCAFZSsrIgnNbF29D6w6/BoZdgdN9K/uZzmcXK6gl
b92AjyFVEtqr7JynCi1/X+VTAQVn4rdsEiTNa+x8qh/c93oqL2azyF8srQfUz0AzbwnUxlC8u94L
4cc72bY3pftAzI7EhZEfCF3G3CfQIKMd9+1mt1ChC8WgXar2g9gbxvH2yHuX/O7od3dWQsqF+qK1
PTbVOxV/Pnyk+QUvlnNKIpkfOruB8dZhxRwSS+Gs6uxtxjYjCkrz45+C6/8GnWT/60oklTKlAn0g
hDL//A5jwBMbNpncg49geqDvBKELerka3rLBusYAY7BENu4WMdE6ZyYduxGtCAcs9Jz4vbHbNnrm
GAvrRy7ReR1md3slmJOLmZrefAZH5BPvsFqSAr121dP9tFJdm8PLR4Nsof3bpY9+H0QfGNswbaCO
AlRf7kXHZ2b0lxxyZpV/8WPr+xRTo7Asjp//+R+IKyZuClJvru0o2xRfRKl/eu8ZkqqQ3lLRYVHl
JU7pzrHmGPhJZsQPoezhN1j5oQiL59KCsOAMon/mRHOhHocDZtP215birn5QFtMfGd5TheFqsdLG
JkNmuRpwf9ODh3NQGyGX6btJ+m9FfyZjkyR54U1UbaBPi7RpH1w7OlmlPCBHp7sMDvOqUbXcZFYu
d7WkzYzasoVx1l+8BPzA/+Y1cB3pu+Q9UB/NPzE61CAqEsE1nFqrGi5zFnr3fWMzL7PeXdV1j0vo
Rqc6jH9SKEp+Na7eaD3cNCqcdq4SCHK5X31k6aUbzKcMKPi9yi37GUQOeMciQ/eNp7Osm+HNjz9o
9vavwzj8qCchDlZNN0diOOLVToBIdi7vtDYhrzKXl84OsO8zxo7K7LVg8HZZ4ubNCLuY/og0ObVG
0z/56hRQvvvcowht6nyqDn1fXkHpj5eGETLQrPmbJ9oBm2m+a6sZd7h0X9s5kRdYV86F9fI9c2IB
OtDkMu3i7oZ/yL6DNfBg1b3kaJgTDxmN+55U0ZrmT7mNx6W6tIxqNt1s3X95S1izj1TjYhEUk4c9
pF5ulTRvnia69nVzs+3Ou5swRN1yDoOVv+A4xi+5Z9Z6NoDuodcV8d7rJWmKxdv3i3/uRM2oYBQx
S573KM0+3RtuJ0D302U5GhhSiSmG0KWAbVbenSVbA9MS9pcJa9kO/eNTzb7YkqZOV0TAivXYZwFV
Y+YFxSHbJ0PWbCsPJ3FbhM025vi+FSZdk5OnMN9RxbGLKUq9irg/YDnFvhdzLg8WxG5phlB2ozE5
4+luQUgimsvIC7Ym8PS906UsBa9srtj/ZSh6RkTwuf0hTfjMzTJj5VqGD6Hsdg8ZnDLwtmDv1xNw
rMC0oZ5wboAV+7vOrCu+zXsTy9aFMiF8cyRMPYw5q5pj17XJaIlwlbS304zgEs8mLRJDgRdQ4baY
Y/FMzrx8zACKrUeXr4yAm3dq8V5xiq0oJk+2OExdyiZmBjxVYLz8zyuLaf0L+gaBlY5d1/Qc03H9
PzOGItNAGBqUsWeaSh0Hs6NLpgJI1n5nUSLrfALUj25FlQSb2WyzbaWc4jRG5rehgC41TQh3RgJX
ovT96doaVnSk+XiCFeU/Sxp4Dg3Igt0AM/5g2+5bR+vTVM35vSxlSwuSbjyvh3ZlR1n34AfG2pce
HR3WFVhYdNXjvkc2pGQrTIvyjwLXb8Bw3hNWsveGrqM/ZuDrQuSUSRUZdyE7vXdLzA+DHOnbICp9
L52csXlpmkyGwTdjJ4uEV973UVTh7ud6jKWpHqwM1qPtxu0uGml4mk2i2/ncveWjpa7QOLc2aTOd
09vltJYbfftTze0x9nHfmsbVsn4gXwwHo2RaXia7hU3Eg2KHy51kHA/AQ/CfuMlmZEHe0pDT4pQE
TCzAoB5sN7x2RYLlhiMYo7n5CPeCpg+dg5eado2sB9htOeQoNgC8Rv+VGO09DEvoFA51h3iu2Hjb
p0hjxPJO1Qfi8xDdQ9/eOsSwgcMV9iUt2JpjTKI6fVybRsVmg6BXA5gdm0epzsDdxQ4buza1aScE
5mr8LvI5IXmD8uXlmyHAiwkOczkAna0fYvwgC9iKrRMSxsMlmYRJ/hMu97zyExpJmsA6W9CO/yBO
/X/Mz19jfvS5668wP5vvadn9GfKjv/DvkB8fXI8LjkdZpmNLyTv+vyE/pnD+JhzX84UlPcV/uMMW
Jeyg//wPx/+bEALMiIOSJ6RQbFD+Dvlx5N8wWgHj4cs4HHIy+H+B/ACx+r+hZ47nK1CUBJB4hpI1
yf7TIcrxPawqk7Lu7JWVASH+esCEb7PrsheWKWXtLW2V/OIP/4Fh/sfHX3/ZiRD9F5/o5ouBPDdY
aNeyOQ25Yx7xLhrpKmv0GjfO9ko6Pc052L5BcCozLwAv6HEOiMovJfTrARAY4JfYHvwjstTXoDJs
2Mb/ASP9+lhawdme6mjfhzlAZY78uClvxcA8lQ7n14xIUzTbNxFm4lAMD1NlLtjVYqwG6LvBcEnx
SsKJZzJOWv+lDZfnXIz93UjPEUWkWx/gEDPVtNolMIHQrLC+ho73CEIU8mKEp3DRna3cyWt/BmHH
b499iXPoTDPfhHNN8ogsEoPg+qfNIsVoTV0rmwOEl96oJXucRfeWyVptKECh74R2AVgJ4VrR90Ws
I7ZWrgzuakBn6y72f7sT4EpY25xnS/6CUX9RdfcQQTZePt47nYR+tsi3Op8vuKYeTQ6JsoJ2mY35
Y1GpTWEFwIzEzcUTQOvZN9oxuds5NPBO4bgimoJdmm/YRe0b+xGMkbiRpgJfSQ6ZLx11ECn0qRKK
K7IlkhhbXdI3Pxa3Eo/BmnNHw5lt5STAE7viW6X9Bkyx8zXM9IB7yUJhdfNRed4z6fgnSIhXr1Uv
hNVeaf6ryQwlBz934TwFvO6sZap+BJVIvWNDs+KwXqbqPHKX2ERh/Vl32G7o3vwk+zlRAswIKdgS
GkVqGH+OI5ZhG0xirs3h6T7C4Akv9xS0kpBCvJuMameLmKokzmupco+NQBhrqRbB0yCDbenUvy0K
PZkfLcs+6plbho++si5ZZ1Kty28rq57zAZtSV8z4ySP5mxH7Gr/iOelCRjZKi/NjxT2AH5ow0sbn
UESvQc+F10Tf4rFmXKXKeddYMEUVtNM6o8+SeqVKZqQlRjopivdR2Lj9mFWsTd3/BizjyXxD1aQh
ycx9RgnuDgT4nQ1QV19PFTjAUnhMHud2hY8CTt2SXePsWIzGBbmamQFOaeVerAH8h71Ijiwx7ix0
Y4Zk8+diTg8ZHXG02SZouELA0iFO0TMOGMz8sZlm8rYifW3M4M0u/Ieux//Yixn3qkHTYg6LwKis
T6cTV4M4SUeXERQJwsBecqC5KwUlQ9/9pDAKVCDERvezpzF4k+bWyhgC3BJN9uQJhCrJhtlfpovt
oeeWI+UuFjW2uk21rmkv71vnWiiK0OsseJBZfciJH9UgkCGVHBq7Za40c0Cx4vvG657HFKhq5udb
p+BKdq1ugfjLFrQL0RzWuYsvJCuhVHVVcmiexsHjl6wwBpB8GWe2MdzFN33q4tGX4WM32eclE+cI
YZYXVRRI715KRDer5t/8Ax957FyNqO5WIOF/kJ07iiFnJto8gXD+wZ9jdA734BkEz6aE53us4iHd
2UFyF9chR/fN0O/HAYosw+Fx3cqQXxSMQd6kJMMsB2eqlBBXZtgjBIgv0ICHTVj/TjqDk+EDMfXn
rhE3P2Tm25m8p4fEvvbRfYY0ivuufXTt+BV0685ocePUXX8cjdFdiXK8WsV8o8odr5Xi8kq+DTYY
EIIGv1uvY0cPzWgVGtPZzcSTn3AxWxI7FIefX0I+BD5lWKF3oWbvV2BOFFXDTEGfiHiS3bNZ2v3K
mXFkEb0DkYQj0lu4pUR9QI308LO1y5uoBooSeZKUKDw4FlbgjsyZpitCFL1GFAGNCUK56vPvxtS8
mKO9GSznpSRN0DqLRyP0qjbJ9Q2ZuAXcBBTMCtAZzyOFlvi7f09hcabHamdYVUeGh7tJx9CHXhj6
Gn1qpPtuZWJ/SEANWOUDe3PCEPRXtX3xIvj2lqcSON74a1KbwGHubpuA2vtl7f90E9aKnk2zJ38u
s0MFS8TQy4qZUjEE3cpC79eWgo6pxXmAO3QOs0KnQN+CWPxSgUZMOAhBi9MDfVF3gUWb+gT9dAZP
M+TLNQ5AZIlm62hTF00W7F6xalvZ92jcUT5yE3p7mFP7aB+nNL86OfXMEI+4D1Zy2/Q+IX9MvJ2J
W7h4zIbsF14SrBg41PwBbKY9iQ0U0OtQm+tYv7umpd6BstLxughKNir5CMk7QHnBaNuwt8dtbHxz
WzTotPVR6LG8hOOwSdOCPkNb0bIX/ByKpWCHXnlMAX90Vvg6TfEt9BDyhgQnEdipQ4ycuWqVeC+C
jiCZHZEl9ObjVNuArGDoWXVzN9ExOEdsJ8ZgzfGVnD79KJE77oVcbiaHMzK49AIFNbbcie+bOvei
AEWQdETLEvdQjSbiiHpjyBCt9dXOCNCkABRfSZjMJGetj3BE0IHH8CO3m0eiDmQrE8bn70UkDmqe
fvlTtzVwyOP+eyHx81QAc8Vz3X8kWGv2izee2gXSbw9EoCT8W4dzpJeGY+cfzNbDCDdRdlNaN2eJ
zhC5opWZr2yrTnd+416JsGLW55O84tknC8J457szWoW2er5WCxeiwCiNU+HcGvSAKToMKXaXK847
9b4sqA7PF87XheS6GdDPmoB61H5ZopWX1e9ypFEVGg6FZIIrt4BwdceWAl6/4O7GFWI7zT4ssoNb
OSesiafB5Qnj8Hzxp/zcYFvnN/4Rm0N8TBb3M0qBNikU1WQ0fviMLNaVvMgk8o9jat93GSaqts6+
daMU+7LioNiCK01Hby1oBNqNRMb2jl9Y51ham74nFFDFxbOLykBhT/3ddpLnYtbkoab+Zc+IXF79
YqfC3ybVCNMly+6YKFmrgMD9JOyXcuDtGlXeqyo3svJeYgq91rYK3lLwWFsZNR+Wl12od642YZnc
3Dz4VRSN2BLY4BaUgHKZEa+pVIidYP1f7J3HdtxItkW/CLVgA8A0vaH34gSLpCR47wL4+rcDrC6q
1dXdq+dvoBTSJ2Ej7j1nn1gn6RUD88rK5btVVRh4Q/2qst7n0ljZY/Zg+CgS3G/5FT05xgIoB6iq
c0bM7fbBs23mbbn+rBFGu7IG9oQAPffQ8ha99J7BlAkGP+5KB8dCUXM8oWDrAD4R4AaLcU2/+97w
qg9KX5avv46O972NsJS07XiRtp658m36kTDxzbJ8xNOksk71mxaD1CpBNeVZqHXNTtCkH23sGBJ6
rBde05Wl+3Ps9ZjxURp+y0gLR579VqfzVWQld7RmrnDcXIJJJN07189WCymizSmv0DZpQZfR+JVP
U4EnLZ/re7Dor4UmzqWD1sXIsvs+Exelwd/YyqBcAzIE9XgzluGzUxIvVaQRVT2L8y4tA05/G62w
H6hSQM4mChK9WbspYvniJHPAyau6CRhY86fgNJ0gIgAp5CIUhdelQ11J5nvfPDgZggUD/hOF5DCH
/6J700eCe1YP4bs1lCF26B1WU+ucGZFrdu5RYSjBNEy7egweqGGR7d7pFYF58aXuq2Zj5BCpPtyW
FlKUpOUEN0XZneriqmBovkBxYnABvNHdehAegletCCzMSpBJYF8+p4aSyNUfRCDfJRoqxCyL3qQ3
vrjR8J3W+g9zFkp9+x77uOYqnXUVBch8aCHSpaYI4BMfY3fJAVkqtI18PznjBfP3szCdYD2FzSui
X5j4iEHjkoCoddUmYPFi98VM8nNQ1z+jjkvsZGSvo6mIyd4BFVOIvjm9NfrKX6PH/Ig6LV7pxXhp
6Om1bwyY0SPx3mWYBgq3386k75qlXHMdL3tlFx0b5a3Mj55AgzXpNZf//h5R3LuVQKbDwLznhAuA
DVUiholUtxn/I/HFtSA/OOHcWZFDYMTtiB4jxUZQdCgoSsS2YMkIg0rrW2Q9mAYp0h0iPNRO8ijt
4mEKQy7/6wAQ6pp4z5DJBg2fSOltINKfGRDsmt5xVrUjqY2ivCgBx8yRez0GkAhxQJFCR3xyLZkE
tWIde+RfmP1FXY73xAAoxwiZMrO58XT/ww6nu9bKnEPT1zfTaDzplUezKgGAT6JrQGNh5VGYx+BI
aIVg5x3z9aiZxyHmmOpSgXLEIEne2zeyZzwwxxdRwRmq9p9Iqg93ZUvx0Ipx1Oiufd1Y9Hw64yl1
o63wHBAcA/n2Y35I3Pwsg4dktKEHZWpUa4OHEQkXwJiKqRZf9mhad6Bd+rVVogSfOEeREeWtgm/B
aHTHnrwtI4yQED5oOnyqgmL8qlXqOUFK4IiGJcjdR8uOnjz4H+XoXlWs17BSqXnZj57+p1EPF2SU
2ebwI44IF5jHF/gF730knsh3P2m+d2L+fQNM7GedVrfEbiKDjKu9pCC6RuazQnyNfMX5gJRwNAx5
0cTXNKC7LRySvVfSEYGwZlj9oTYZLMg8g3I3TuU2FvSPwpKkpBr/ekJBLlUBUr6OY40u9lsONYqD
U2rM+KJvUXMNb89ZhxWXeV+DQhand+ZstVt/in4knr3rwweH654pth/9aOQnRCLuAQMEMaOYr5cb
MFaUGZbFBBrOSggj3i538xwvZ8W+TkN7oplDyDjpREqai514UJosP7yO4hoZTwFvza+q78v7MhlS
XG9qsn078x+fXaqvL8C6bB1yvT+/b3lMQnvYJ5pEmIR19fM3earoMQwG8iwUxLhOzOYtUI8tNyNH
GqTKFgyvUFj/eiRdCjpvtp7odG61mD+NLGBKCpEevg4j0ku/jejDLRboLm3vSVjDEJ161xQ/Aap8
FmPGOMXHlK463N4nmq8demUUwe1ff22h/i7HQWmsOyT/dWoNLEuV4fFly6Kfy5zOiwmXip3WLwdW
Es20lHGJWlQ3pRYWm1Tb19S5uXiPKRl66m/LWs0mDuBrcXm1O8HI4ahFV/65SCdhKwoRH5bvk21L
w5Y8ky59xnpzWtbc51qKtWpVOkp9r7b1slbSjmt+2xlUXdRjy/pf3rEsLY997g7L/eXGypAFgzk4
1Dgau7G/WzZ8DPkrxTzKjvC1NyzPNBItDk2nGTkqq2L5kebQsH66sATJ2VHumJz6vSNVxGszer7q
Q+zCHWZsO9Yu9wOHvY4SSNEdQyvaFXMJvhZqDCdYXqhuSIB093NIdmFYs1nR1RcHbLe9gGFYlP/y
xb/8hmURNUixMojI+nzl59aLI4SjxWCZG6l2jkj5hvsG2IMAeiXvsgxZzrKqJOW+FEzCX0eNZ7rB
tF5W3u9rkLD3K3xLngZ7y4oK5GSJF71qfa5vv9Ywh8jJdD3Yi2qvWtZaif0CIdqAfp7fQlbbdSaI
gap0B9ZXm3Ogj6a2+3ypOq6Wdy6f+G8f8/uKCGAuN5tlT6CjTy0Bmf7yk8FZuQdgE7Qc/3GQqRdA
TeMFNsPiKpzoJLDzyt4Z4Rspm3y9LVzKUoGnjrR/+72izI4gu6u1XxDzuHz38pXLr52TSyywKpm8
FFjJliNt+YvVobXc/XqsdO2tOiM55uxuA7ced5Gb3bghAa6rZc9bbr6O1l920c/F5fmZMujBV3UQ
tbI/39JFzl576tpi97lVizps92bYHL+O8OXPW96yPLbcDdVeqA+Au7uU1eTGu+U5e9nZl1d8vf/3
XXC5v2y1ZenzPcv9z8Xfnl/u/vbY525b1UL8eeopc0ZRTmZDFQZUlZkHg37+mtBZ8bl+TN8hxcWE
jTthICPs3HNaZkNqi48whOgJXhdzd+smIN1KGqMZw0DMd92Y3haedRib/uwMdnWi1niLladsIVBA
B+uoEWGNPFga5LZa6w/aBHxhuSlR1J8aowFKutx3M8/ElK2HaGtKcoJmE3OzVwwRVdCaZ5bX//1i
4QXVbvTMe+jepLaKh8lOovOoboJ45Cqw3A9MgaxzWexN0Nhxo6RMEs4Efs3wvDwRhlwohAdqN+cM
navDZ7nx1WXj6+7XY9KSrOLl6c/F5Slv2e2/Xv8fnv/65Fi6JKc0ZiIvHNnMu6+3//Jxn4uu+jm/
PPr51b888PUDvz7l7x77+vblWSmc1yJo4G9YLYb1//xHm2rn+O3j56YIQSh1j58f97VyfnvdLz/1
62MgC0tk5sylllcvX5+wcxmZ/i0q8B4DDaVu9cuiVHQPM5/8Qw8WW/+r/WLIBuu2ulkeW5aWvsxy
t5Xproe8stf7GA4A1vbyVCsX6XIzLQ+GsIKZoYUhqEJ1GVm8W/wYTv5f99O8EmsKVQxCl/N+sQxj
1A2dZM57Sx6n3yBZKi3jdunMOPnI9b5TJzOdCxwSHSY1RH9yIodbx1iMTMvlhd5YJyf52dOplyEE
gPbwYKfelvkyHSHCeyN9u6TLhep6pPcAdOJCHBZjW4bjkPWlEBVfRrflLmLm15zewdZQGCRTHbTL
EiOJ/RjNDZXKOFzRXY/Bw/TMzJtCx/SOjHJTKBiQp2gGS3bisvTbY02jw5RLVGInqb+nzoB7vNyM
CKBOn48lutyDuF7rJJUuz5Fvae+jmrGk2p5LCOqyZKhM1K/HEEqzDzigF6YpgfzbtIx+HQeXvgQh
iBhNbf/lvmjMp6Asg+3SXlu6bbS+WSHLFv7qvk1Vk66ZXVMxVuO6Wt0sS8uW/u0x3JQthcH6I1ku
758duM/lZUMPBTW1zvPXy+ZcNvFXR04sl6LP+8v4cmboVaCVXJpx8WJXXBanxXQ4tEQ8p3H9A697
hU8bGoitgTf/ZYsuDyZFSW2WsWpP6lDG4L9p94KzvJaA7LPVtg0GeBdMBrkPIBVWbZ49OgrxlA1d
OZ6rMumOk/gW6H5zAlb1683fPUYF5qDFrbFfQhgnhAWn5aYrKAO0rkVmwF+PTaT90GWnugxVwd40
YdWd5vjdCv3qSA3S2Y7t8OIYM8fgsp1IaWMTLYs40R4DjLqQFFv29a8tsWyYr60TNUQiay58hGUT
fN246uT0dXc5Mv1OlNt0Sn8sm2HZQH+3qXq1fcbSrA4h5a5lo1TC39lVLvbLkfa5iZYjz0sGZw3Q
kZaIctwgM1oDtZoOBNFl+jpRxCk1Oj86Gsq/Bf4Sp9VHQCdhO6r1FBqs9swTePuX+5+LZFgPaz1i
/rysQl2tx8/1rZaWu4YNNAS06Wo5WuKE7PI29Z6XE+RyxPjERRIhrg6oz2OpFDERUNTPKo/WtMg9
ubbY+jBPYNlEGnHAOkIaZkVmepDFuKV/SaF5eXZWZ4qgwK0k5upp2ZdqG8hLqW6+7i5Ly2OOptF4
YACx7GmRWg2a+oxFL/D/0or/Jq3AHoCa+d9LK5hXlygoCoR1kxJkKj8Bb/hTUuHpfwBW8XXd1F1H
pRwhC//KTSKVAqmFLxxPaSMQM/xDUmH8QRGD3i0VV8F/jvWXpMLy/sAnpqPIskxhuIbn/S+Sin+J
DHN93/BMx3EJaTIgZ/2m3g9GLRzw9zhHdsCN69nTdaDC7QcHB2IeOu9Wj0vJe/cG467yCe4gOzjd
YHZ4qX2v2Dn0e6jKhcG2sYcjbQWKDTzvW8m8S73hJivxcxijDE4l/pJDAS3b8ZvbyhAU1geKqcZI
xs0c0HWzcJCGQJWPc3JVdvRhp4xusqN/S1OYN25B0nP7UJT7bJqjQ24o5URrnoy2N7e/bL2/kRGb
rNt/0tOySkzkLA5rhQws8bueFpppExijbx9nzQU8bQKRDzPtChL5tC81bS8Kss/Am6DtnC1Qgbgz
5vRVQ7S6ISKAkj1/aVch/uppCM5JeOFXOk26xF+ZZD/sMA1jLPTFC9aM6viff7vBb/3t13vE5hC3
R0AXQhxhqzCuX5X4QUTXX/SQ4oMweMlrSsGVBeBACtBenY9haTaui/G5YCaGvbSmv8oE7mg33nOZ
aOPeaOC5yZDK6zhC0nBLeBfjdCAnBrh7YqwS19mYsF2p9YCVRK1hmdROSo8IzpCaZOtkZysD/5Oj
0jDM+TY26paGWPMjh9hDTDLpOFmMULCU52kIKevNcNwBQEXSezGH8NGtOuqmkOj1mdAtYM1GmoBM
8G7CqHRwFvX9jsHF43wB0XkGd2kecy2AxuyRHQ/zi4swWhEwyHiQ1ZDnncz5ehUJANhMY2vPXue8
bz1G155mNNsWWejKEKQrie67GUXgDZjDekkwHcMsbLcRyunMFs/1KHldWwM3w0EutKcKXzn9Te2j
I018Fbmdg+GpPyCmVPM8ny5fgLYOh9BFDapiNUa0RVFOHeEePBR099eNJGys40O0MsSv2tu3CAI/
4A0nK3Mc9m4CNwuG/Fs6PcgBDlIq7TcvOho0UlZwP25ih1BVvbJxsveoQ/L2nObeLsySb/MMuT7I
cE81lL1bG+NynLeXtT1bOz1Cq+HM5t4tirc5nQiRAJ1B57fe9EPzUjkN23KMq3XdS0kujkkPwdtQ
vz/nPsB0InhA1CTATCArWdfYKuu1ARwyMC5QEfXUm+89UDKKG7oFc0BLxqDfMMhT7nbvQdOhscUy
Rot5FxFGpwl6xDmuoU1AhMmO4tIt/RUEKMAs8uGxGSD4Z3XxVE32a9O1725GMLfdv7geAuWhK763
SXxrRvhbjTi+blKUxXE/PKOQ+jY7a8K0iVrDK7OetXkbgtwjS/lczdSWpG6/uLECWpmXtT4T1knS
S0z0LnoIIIOVgey/ImNIB0CIqcOjgWuToxTVO1D1q7QbrgmX30dmdxGVzb5DEOnJ8dimzYdr3uK7
O/V+/tjixdiGunzTDGdb9/0JQ9RWCepLjzp8OU/EICqiM95pb3KRf2EL06L+6OQFxcIyWtu6/eyl
7oMqd9nafJFUzEAgyuRUEUNkYggDeiRUQ1zeJaJ9Aw37LcqGPakVO4cjaVVE/WvnHSymLqvSpfOG
Prk1DNJ9AJmtdPA3mME4sYqHuWTO5WbvGD5/gqR6bbBFF7b1prVRRZmQE7rbQnaW/k08OC8J29NI
oLoE8TmtSWJp6kesVGo8f+M6zgcQpIr4hTd7GmHqw76AX3/nJdVl4mtMQ0IqBICUM7vZdjZpdoiS
6VUG9EXnfCDL3fhRcOStPFh4aIeyR2JgdugO4R2T+MsxhNrLJMR1ZclgFRN/yji4vHNBsxspWVtz
lyWcNdBDV5l1TbYW3jENZ/JwO7neTSzT20RMV76lHSrX39D6zyiBYrUGEM/pGoz42F5NcWqtRIgg
gZb4sQ36Y9JEaJWCd9PJLwDG3yOiA5M+yccqE+ZmDtC8B6N+8/m9aTdvAlHuKF5TCk3estTdqON7
akvVN47OTR4fgyzYWom+NSagL3b4bahLgsgH+SPLUWbRf2ElWdW2M26CyrhVTyS++5KOGC6l/252
wV2IYq4dG2sVB6hvPO/Vk2j+PeLXjm7rK+vn8DIfJx3ZVG1AfwHbVmaz3MY+Avwae9tI236lQ5or
TXwaLnnHYJgc8upF9BCorPck7o+mySmTSGAfnUQIy3+8ZupyLDrj2XK2dkKWbuq6V8Itn0O/UciD
F1rsCUnDNsbgN90tsDTgYZhjminofrZFD+kLkeLGRS24qnp0cVhNHtpmIPKY2cU4zclx9D2MxFze
1sgCAOVZT1YM3lsFNMvCHHd4Ya6zqnkKInkjXPj8YeE+GZDokrT9HsVKedZb3y3yisqO6VjBAlgy
hbUemuWpya/vKhu1s+9xDfToHUfWqylpSlYZSYZNuIn8mUgRG6ecBKGE1J2WRTprINGGn9Lqb0Xs
r2WYvwuYEyfZJMi4MQT7MMSQZkhVghiqnTk51yECni1zGDhw/YPUynEV6hPnF649k8HfnBofOb6S
lYUgxgVzvHIt51sqqXQDe3qrtOC5ifpLK+h9FSFX7CRsSssWMS3Ay9xlSmKajrYamgmR2wSCzp/s
y8pEWDJ594kjN5rnvuR4qknaJa3hNanitykHECwc681hIJJ00a7RzA54Gz08iknFNm3cK2yzyAJ7
dsWqEzczWUFg40OxRtINfCk90I5pbmzVXdOx7VIhG1deZXWgV3WMvZhpLgWEhzNeze+zpz/UEp4T
fwNQD3Z4rSWs2AUv1uslDRw/24yi/BFj4VllhMOtJtpmOKr2zNeAGyBTy5WRxnMeCLcLgWweXVIb
YaK5N7o9srHt8fscA76szWlPRfWReXmxJxWZoqhZr3vXfRgFV9DQO5kd4lp9ZWMvF6VjEWTDr+W8
FczdWybIrnHYJS53TpZcjkH/PHukVpdlDkbBhJ1q3yvtvdul3Te16roAObzaHqPjvIR1/33WOIjz
SH8hcobmKBAcfKDPoZHfowSI2NFxOZfGi9uY1c614xW5Rd+HYqBYy2gbGgmyQx9Laqbd0Ax7hUA/
r2cc+mNQPAoyeNf4XaC11OWTB2QCm+FVJOpjP4k7zRyvkwqmapw+MPw8ab18QEDgKPkyp6bZPxId
3vKu1Rw6j8tfx+VxTWgvYd0YitTXWgJYV+rfe4n40SaSfV66T5Ub3w78hcJut7A+Dl5wJXA6aH7D
Dyc9JCJEMSBUpIO6sZO+n930w/s8QMoK077dUx9BSG5tRTW6awcoY5dP7rGTpI7TXUZxRC2QU70x
mdu6qB7HbvpG87A/0SA9QHRgzpxNJnKyqQRHCeqxa7ASlXMNz5LoPU0w8vHBc1WCOG9vBg1W5d2Z
bIEbMibNrVbCMKwLoqYq0wISE8VbZMkbpx+qi9RGLkNk0S4xmcFg8gY+kBjnMZcrnE/jnji2R1MD
XS+1ONtEtvdALo5AJ9ayGXtc9Kl+DxG3KOJiGzjJHgwyh78xHhmX9Ae/8H/EYRNsC+Lp1rgmUGiM
Y3wxmXT30xaPPcchXH2g9shV9buikFwIw5gwMbqRqQ8tvCpsRZft23WFyCVrjxKVBQEXLQkLjUUy
K810adLG0isEkNmoH2tXO2e205ELo6EeDe0Neub80s3r+yhyUyQzGUCOKDr3ZJTsEW32K63OCVCf
BYCJIMoOKJcoCVlTnG/KFjldh6fzRKIahV0PSf3X3WXJmAQgXCj2y5OjloJPKIqazuRfb7BusmaW
jIwoFX59xLKEZnnYuYN2U/fUzcpR9xFH6FzbrX0UzuKo9S6i3CGmkhapwolG4hBjZXaY5YY08z8/
crlbSfOmwN68q1W7Si59n2Ux1QPmF0G1Dj3vm1SNpiKygnXhYLBygQiTBWMc80bD0OiiVluiu/H+
UyqtwOBy+bhX2N4+mYIH26lYLerj1ccsS8tXYOul+rw8CGkBJ65tyA25QUjFtbTOcUSTc27kOtur
Hi/iNnSPOJ625MY1q4owjaPf6Po58PtwheN4vgJfz4zJcqo9OR0HL7bnM7sM+CvNiK4JhjV22oT0
F9RxsVWMxDU09eQqCsJsK0ezIU3N9zkq53uU8Npagoq5c0Pie5ukB3Hu5IzmILISEzJBElHKM7y6
zq1jko9n5qTbhHZtrkHqwCfMDWuLnmSVl5N2WQZezbgdfmKbJoqPRIFqKF8Zj8Bwp8l/EUfNU5dr
klFiscX7tpuMvMb6ChtDyxk8gChAQTr5O82onF1q8P2tI8OLcXC+UV/4mJs5PeYQKbk8BPQcdxmG
7WOcw1a0tcq+g2h08qceJIuDnEW0nB+KiktFl5NBBmoie525IHmJhdW2Gppzrc6ztjdY2zpsbnPb
bs6m0RDhMjb3tmEC6puZTOn51O6gORpnQakjQhFxbUi4ambhHJnj28d2CJLbjnLmKuSQYahRvA/d
BWQDn5IcF7AWQMW5MBiJoVwjcnGKgXFpPqNLV+NEEQ0ZbI3wllRBlwJAIndlPIQP41z8tGrO3yOu
CVom3dEfA7Im4AHVKSmT7ujOl+wiUHzNDucjeGs4FQNjTNc7k3fhngd6+05yR5YMxZMMHX6ImKSt
/OnaFsMNpDPCjPvw3SkpW1UlZEjpRuc0IL9MirbeKPLFVUcC7ZVmjdANQ5zhvSlO01xPD2B2iXgs
Bs6WmXnnkP/1EGptcdSGPl+XJpqeuhU3Eu8MwvJqHlBwK6pz4pkXlboZdBvREtLkiDjsrTN35mPs
ipu0QlMU9/KynbTqxveDqzExsoNnde05lOMjURN0UOBqzrN7422Kok/uGnjeFzGxNVEIFIGpyd00
EUCTNA7c28p+icmOYCOmw250LO8YyZA4VBGa24IgNEBVLwGjkQ0XMevYOol/zIZya+dNdVXVDry7
PLSPIoMk7Vg3BJvoBw2FBVOkDLRmS4bG+GC0FB5mW2AdROtnmvhFw8ws94R0nGLU9LsoD7530OHv
DFTKSTG4+ymyEaMbDivMmL8NjUwPcbfXAKge+yI9W4NOug57LvGSO1JyHzHfnLBnWEfQQe3OjYrn
YDbSOxd0kRE07XmE0VzrOUmJLjvEMONyRFh1DqnKKBk8fDA6AuOVI6mXeELe4iT1d4QTEklgp85B
n5nHG05F5lprYpzSIu0c2Odu8KZt31Qoi/v+B1zP6LqXiMxy62nwGcnIuQFPMTW3DXtuRObdyQgh
GfUzsdERON0Bf0GuEngZS5jUIeJXKPsD4uJwq3XpqcmL8Bbz51VgwbqIQXgyASFda0aaXWjnyptU
MlWebO35aQa9vPPBnu7jJDtRLaX00rmSggISrKk722Pan1XDrbl14hy1+YzwLoDIuhdTq/JArGof
yQLLgzZdM55OdphtvGNALnPa+9c6wn2u1Zm2DV1AGulsnhbCt56b/j7ufHHlCLQydlNMQJ8CoFei
eASY8IIdXL9snutGix8Io9ngq+xvAkTgpmTASEYBli0Lz0uY2dvCNrZ0vJRTh6FdUzYMssd0k1ug
BBSDf9NK7zvh1NN+Hvv6LNHluA68k4qgdWqluyr0KK0J+3Hy8+4w4HupaMCuZZb4hwqs5rrpiosm
faRnDdIgILOyG4PThICyq845mTKnOWvPJjnft9QsVx5UZUXfH1HYoNr24c1xsyzF8UVVc0nWauKB
Vo1alM3FkpEGllslgyeHcYJYmMBy2AY6tSStIVdwnWmo5ycoZescj+gpi+qfhWZM21bXTHhNSuun
E3AFgwASp9GXFjActRhX0qKiUGeg8I9eMerBtZkBgpk9pF2CcQn1xWQ3ynQ+2T4T+C5P8m3muNOJ
jLpN5KK0Y4ZBLoN6aLkh4PZJ9pQ60FHR/sTZPZ8G1xz+XEzLOsbUouCujn6a1M2yZGIHYx7YjX/e
76Ys3uiEe4EhV5KmRjUC1VLBPJwRvk2rV8jQYr5TwH7niT4OVWQQtGMyxqpTLVRbNxGgqkuCZJbH
gmXo8vW04Nq/Ddv0ldM8HezUd3957/IBy83XG367C4mWbiOWMnPdhMxBv95Su4xnyRief/9AA0ci
/Vf14z4XDQTzVN9Ievh69y8vWh70NAEQAnU8zEg1+Pq3P2h5te8ZFVPgqPl8XVQHYtWZ0l1/fcFv
H7A88dtjX3cNyZEbd0ir1GiREyERHrbM0OUqc6cmiMoiQxQ8rXq6tulDm6PqQyfNXRwSlIPcpGNS
x40bQLKleIr2ZbnvqQclCWtEhWTlFpIjkzeR58NGDD1X0Um7zwrvQQBtXJtqD+C4+vAp+Wydcir1
Lbt4eaKtwRNhwwQ/aCS+RDO797uZWHtZ71U41HTOWuiFksYCJQDItomtv8piPjbD+D3KS0DaUFvD
4LI3q1ORYyJiYMEFcnJMThnoH9iLMD8xTneGRzvFg9Wk1X0cuz+jsrr2nXoTWv5NaYRvokzJohzS
KyqxP2Fft0N8U8se9nFPzn1F55Fp9wu9bDwcjocrz3oXrYbYQ9O7ld5obz0+CxV+AX6uOmi1/Ejz
3KL2IYkk0Xp7jX+Ub++mS3IDfwaCAbBv3Bej/Zik40NUE4ramx7piXQQigC3Q5aNH9DqsDAwMxJm
9dzYPzxJJdfxhutcHw5mfhwUjkVvRnyRUffDJs00suTZjdJzroV70whfTfU3Q1OoWmttGt7ZdaAK
tE7Et42bjvFf0uO87RHzhmFxD5H8PEqfSIt8lRIyXTj2ten0T0QUWBHF9Kx+gsh555Rtuipte9/F
2vfWs3UojzGp8PLeM+bHtBzkwbBx3DV+edE17aHS6BAzdkvTID2RthQecn+6q1Rk/BD8dEtIPGlN
HGWELQLSLdxOYV3WoZVtYnwarAnLXrkBAGucNKvRYDbgZ4/S8giuG+edd24YbK2J4fY3PnUIv8aV
oyyqazth+A94966rH6d0Gn9isEKK7qcYGiZt3JF5fTT64KpG8+cP/mVX1JwmLTU8v9K95ME2fH3l
ko0GBDaZLmuHYJ9uuKw9h5CjCfUv4tvWprypfYx+fZEOoCbK0H4i9b4yk2cZYM8IA0CzXpWc6ZXn
W38klo0iwp1nwqvyRPVeWjk/GWTHwIlkbyWWu54IDd6NtXB27D3wCcya2Dd8dpuAZpJqea37iiZE
bpXRyq4cBOL4klLPM3Z2yUA+VBMZgXRkU+ffG22U69kcCCNHpwGtMNIwZudpSz5QwgqsxoL608Rc
kJn6yRv89XTnazHZRLP33e2za9u1u7UpA0RzNbbmMrjFuIT7pUjDNSXFBw9w3dZ1gse4dPcFhF8m
ZUfmEmKVD2w7W/cxldrODU3+YFPhXuZIn8+grX+U8Y40nPsy83+CG6m3Q1mdfMgg+ABRiQS++drq
lsBuIcm9hxpsU1Fdm5AiZ1fUqwTb7salfm8+lxn2sDInUx0TIh2JVvQrXUL74pSSHtKKlEn6T/Al
PWIN6zNQU8hEYfoCBuXYQwGhUESIMKugKjQHiNhrxkVuZ6pjrRI5k5YTzJYr9S+AO0x8LUfLVFnb
tOP6Cjn/gR2eM41Ae+o33YDEy9s0JSW7OqPK0MxcHMsiZiAksXvp2GrjRKxL8oAoMZQb2H4klM/k
rjRk9Oa0CriauUhA9RAtP54YEjb1STO3WciVOxsLCsXfWso957ZMo93sWSQAyEZuSjx5tG9Je/HS
F8Ia5q2VN4D+m/o+yMgabOzsOm1nyk3aSy5dGlQjx5VSawXi1Sxh2NVqRRoJvm44v1fMVuhq4dO0
p9fW8T8a6iFsDePV24cNKQgkWuBCkj86+pBNmt7FsIfdsfDWgQgfVUOabhdE3C4iHFJk+0alnQjF
NXZTPJ5jjXojCBjSG+ksV66TJ+tpTI6WF8UbyMakYXbqz+/ceONhma4bi0Rw391ndcCM2WY+KC3B
F2LkaR39hojRcTtgyYFM2e5Bv4XbWj+2NNKaLGcXNG16fvbPwWM2TOSLM2jXUhXs8Ywn66KHAFuG
G7Mn0k/JgCJf+zCj5CLNyo9G1dPNgZjqilLh+ZIUeNCMhJoQWkLqjDjgE6yOgTl91BxBDWVnzTCe
hpjSTTcBNpI/JdRrjA5kEJTN1WjQ3tUofeMhm3VKp7r4mVIy2FUVrQMqMusOl2jkzAXRWjCvcyYz
CPu8clJUg3RnU4NFrOfgzqNrnKQfVmZmWyebqQgmlbv2CTWfcf+knEMrzXl0U+OMi6vCtWNea/kA
itqw37q2j1cc3826a/lNGal3hYZhJSDpK0nznpCv1l+R9bnhaGftC6KaGCIk9bIp7Acaa3h2/Cbn
RDWxQwR6g7Rdu/OUmz6vOmPdYZQrMUTspeWnG0zKmfajQQFJ3YDOTu9okosoxJ1c1k9pdp3B+NoQ
2WeumnBtWZV52fe1XGEM3qY9EUpFva16zGVWf+nrmPJRxjZrWFo+p4TwsDT8/1+V819VOY5ASfMf
VDnNDwBp/6zLWd7ypy7HMMQftgBaYhE6jM7DRvjypy4HGQwYFMcB/GUIoRvOL6gT8QfoHeH4lsVE
37F8fsM/UCdIdnwMpS4IRK40Qvf/F12O4QulvPkF66Y7IFiAP5kAIxmmoR/6ZyFH2vZzOvZ+fFME
8L+QgS7iT0EPbw1ACMQgPb6yf4pIQzrNPnhlm8mhJ+PvUOdaIuLtYu0rXd7XjadsA2RjXKA8NjaZ
tFARMKpdbhorJfahhKrlOoQ5cDYtCcms3J0htUu4oibQZW5KNReb88Qkcq/Z+kNTH4VBOFAXcQZM
aKHshZxp/IeRu2vTYdwSPJQeems4B5b9kWRacFMTmrrrLP+p8Kg206mvReDeMINqwnG66es6vk29
/EheyJUhPdTvLUCoPqXrOFjvMRg3uFzaObRHsapJ1Nt96nVnVZRdBIbL0iI6FKZ8qkaV91iKa2so
qr2TOVfpoKdnDdgGmO/2eyCDD1QRYOozqiFlVaaoJQTuVw9AADAmgV253xXG6JwrdYMd3SKg4m2k
Nneug1D/P/bObDmOJcuuv9Km92iLwWOStfSQ84BMJEAQBPkSBoJkzPPkHl+v5cmrYtVtqfUDKrMK
ywQviRwiwo+fs/fam462wTrm3RgZIS0U/o4+3EWU96f3R2TYvch8yPnK+A6q2DMO9DdW5BjE53wh
lGuBAI3pBYfcjKL5/h6A3XkHpWW7OaOb30JXk9/GZrwpMLwP6Taui5fZyR6yxISor2ziF2q8uHaX
+zpF1SWF0n5MRad7vHRcOyb3BhMVk9i8TdknlBuTCWDLmjxyW1hER60bTgfvGEdBv6/gsRMZpp1K
7ujh2J397hwtGHOwSOLqjoMdSbg4L/zJOjph9ftl3z/6v30Tf76dOs3FFuzdL0dUe7NR0QFRJsOP
QDZkv5FmeD9IiTwgqN2fJiV3gSEP8SY5aPtRy5w9fTHcH/05SB3iaRe4aIRydw6//nQ/3N/Q357e
RZzdEhEAYTMXS9DALuvfYvf7Q8xbt5nk6XVq2V+FhgktWtx+f/Tn6V3mvvgdQ7ESqIr+zmsta78/
+nO4nwz3p4uS7cZy+0lzUdgY6BPBXyoE6ne5+/2H97MDOvybU6bOttfThvtH9+fw52eEfptHIIKM
zBHf6gu5WBRCjruG9p6ecv+TYpkp3xvyDlKtT7+r0u8HqVXP9+u8TPW2ttdpn67PlOwuU+8c3XX4
I1v//bzId54angS274XIeIwRyZ2Q1BXvMdlxp2GqxSY1AlZWdBAnNIfQD/Xh/vR+sLFVAy5pjFXp
fs2s8mBB9G6mKj8gWSbaVALyD+1gQRyj8kGXKTxsK1XtKzlg+I++BDWVQQ0B309JuUAQ96KCheX9
bnG8vyixHTAbnAhA5IPWrxLQEdx6fXD+8ej+NGQiq5Mp9sCoqpPSf4HinWAHEhdYIAhhq6xjjmHu
7JVkZWAGoLvp1Avvm4NpGIqe2pzuFiHf0rIDZAEs8CSWz3yyObMZ0qdOkcNhSsKR9n7LXTtx35p+
iM+dL14YV8Cz1S/xPkxKSnLUpGcT+6RvaPc/mNKsbN98M2yPir2WdbXm7EWpAYmlZZI8tjwBhdYI
GsFWeeqvVLrfh85AvmLM+O2nB0aRgKNY6UgliX6koVUcqbKATpQDaPzuUxGY6YGB7aspWvBtM/vv
KnwvAUmQT1E+QcIOu+KUlubDXKbFrmr5L9p0OMTaDzjOCBt7VVyawK/2gZRfJUGglsy/xqIOjwSk
UUyWwUJ9tAAC1aeCBJrT5STwjubXCILItobTuZbjeCWIGm9ypm14FR5CcgZhYvPucCw2GPKVhy3C
BoeVVA+Yj0hkqaf0QSA3XHzOpri86PaASaI0/AZjI0mnOKrBvlh6v5/01np2wS0RZaEjGBCOqpH1
zSWgmW01wVjzeGoCLdKRSX8Oc/UKkIOEugz4TpBUP3J0J1ALxg/DjMVpaSx/6wQFnuG+X9bthPXY
SLYgVj+nS5vvm0w9GlmAc1LhHmSwqHkzal57RvLosHk++71bHqsc9Qn0jJg4JgAHIFvcKGc4y1CX
yTSxrqo+G11ImFrVTmtX9u2+H/Ny7fTRsCXVwd7E82MdZ/bWFe2wBsCzlh2amUAuGZjDFCqQMxIF
lIEFc2nIsrVynJ3jjAxuyvynshZySkP1MhbqsWCa+wJZx94yYNgNteOjkAP8ZGpggWdOm9Cyx4Od
Yf9qG/5R1Re3AZL7ii9ekgCRG0yzE/5y/CNRBYkVhVFsSD0b91VUfpbNILe5n1k7qxbfalD4O5Js
T0QWaH3mEN9U0ZxhjJqYgEluNzrjSvY2DPQ56BG6TaBNXbL95qzrkR2PCiYtY85gtC5Bw2QW9BTd
Z+qk74WHBFQPX1DrjwVdt9leB4Hzhf5xMqIOAK6wVPaxTqaNaaY/8hg+2gxrERUniNTJXhOPiwGa
9fwwSC6gqUq+9uXUbMwFqeLExPWItENxnw23NsilCy/mhy8UujPbMoifXcP6+WFVzs0voyeAZpe8
4DMlLO/bEPZfgxYGqQwvc12ehM91S75uh9c6vs54Xg52gf1TX6pJztWZMLlfudH4QKis+3nxI2On
6ghFRGwcPRQTucqO7E+wx0rS04Qxbgoz29kQdjczPhsA+8lr7YUfhZ2xnJixBVvANa4E+I5lne3B
anBNWiXxELPJziwhlGpU4y1cbGM7YdSjMpg/Yp0snBdRdlgKF2LTEeL7l7k37U1jiK/Sw7/hhzDg
5OchZaiBcOMXEiL3qeoQo2jIdSy3fjzkxw78I1T3yj5V9cTLzaJD79D5jNy83DbBoTPIvNMaFF7o
LU3jcd0bc3vJdB9CxUeSTn9mynlbmtheExX44JhRsBUm2QOx02zSRFzpbA67ybNRpBDwh0TINC5l
NKMxKdKz6bS/GmJFVt1kJru6gJZFFl61cpgCL6XdbrvO/86k5jEzwnYnzfbCnCnb1lPirWVuPQyj
vMJ8SdfM8J5sP3/uzALC5zS8iHHjEFgDh7A7JyT2dDqcIwYxAnRmsla51S+cKqlL4hRtUm798Yph
OuMioMWrSfZfcJ4TPviY1iCfPI9+pBLKwu9c7J18NIj+QazlfkOZEZ27iFw3N0FsYXLVE/KWstTm
t9mnlDFFPKwtKu+q/z6NebHzF+N9qcCWjtVbEqdU4otIN0Xi8F+FX5KAFseY9uwfBB2vZB4PY2Oe
DYliMRQh21mj/VEt4XDkg0AOlz02LmHv9EhvS0CGBT1cP3MvJN2tvaVhOTJSn6hI9sIzdBWG0nF4
uvebHBBLhGXYZ4WEj9vTSE52Ha+b8dYF7bi2otTY2JXNB6vQZnsA+kozJcuIbAZFh2ub03CPtKkq
YZrF5mTSViv9/P4oznl0fzprmaoyKMn09uV+oDYlF+0fT1kSq93cV69SNJTfZQXKsKxwM+ocn3tC
9f0w69rob0/rUbrHWJ6gaZM6z2oCH1t9cpyOtJ2sYY429+nZH/1g07Rp+5sygFquYJdENiydvg4D
d/xZVsVnpzYVocy92tJLprixMC2ORfIRW47OMeCwaL/S/ZBJuAurgDIIyW8E3b3sT75wM63CJ88U
FTL30Gg4FfpguRMI4SR96LRZqFLTex4bauvQgE/nadrff9xZ6TpmVnYoCVN36ladvHhRJ/YYCvg5
AiLXIQLI0B61ILB/qGKBD1AJMCJW2rh08k+jNhr+OQy6KrfB3eht3cXTpfD90Oh6uGzos4X3qUiL
esfR9fQgSJ7bxvp5SMb2Li/9x0BbC8ucHQ1uaB4SZEgTR1tQ708tTUmIdkJX9nM+0Pa19UPuXQkM
EwrDcd4XaMOupEzgQxbWJ9epX6Minw6sImgNpRlf4qm9LKIULyKO1uhE0KXUnNy1ZTxmfvpjTJx8
387wbhVB6vD/0IpHQyavaMPklbHvz6Xwit19AGnMkAOsjv3RkowhIXUgMvZJZH5LKz2+8D5IrG22
QiGjKVPfBSHDKYKTqN2rufTIl1WHiDA4Ev+89xEm8UM7RQxU0xg8XsPWtHQYCxE2RN0297u+s98l
Wy5/7utnQiDK5pMBtbM0ui/WkMVwfwyyexuSeNiNGytB3u7niejAk8ckGPfaLwXZ+zJYUJvR1JDo
rfeLJlkeW+FOXNK+1T0mOnNw9lzqT7Me913mnjnzAu6r3DK91Kq4KmtYQannxhthJPJih+pJFv0F
S++VLyI81IVOBrJ+On2XX0V7zKoF+WLSeEz8M5JFWeJX7eKVuxLR9q4PldaXpuoxA8W9szxQcjkB
0H0tJYmcjsmUnWwdgiHBNCNHc2f0NE17l3QCIjGX8mzEZXeUaCKiSnRXgNCk/dZIKOAVsp4TsHLp
vSTYmXP301U0DcI42iMjbJfhMvTOcpBK3Po0qPGsMEUGfUIWpw65dx2ioLBfgCvkXKa+ZyplLmfu
CsiB0LNi8ckw+Ns2Y8f+RwvBEiFhXh/IWNgZU8KgpaU3rFIQhqGlbjPabbxVt2SU1lHRQzaQjD5l
MiFVNpfvXRh/Myrl3AbVTtcKQgMiI+MC9D/ah6P4kQ5LsUdrJFaKPdaTY+rgc7S9JVULiUPtdbKq
4ly5E/VcsK7Mod7iLSJH0JkdetbcqciNb9ajY7WP5Tr2/PQRM9uDq0ZxzWzjbKKxPwhZfjBQQqys
J/BJkGVX2GQxDecCHUYbVwcYkXRTSrIuLPXgQzgxqSi2UzX066WzrGNXvIFGY3tS870WrmTUNyJi
HOfI3iQ9LK2Bd4Q+qydJDofzPkmCEBsRrwZ2N/iVpd/3i3LWZo6QSTGR2+ZsWG2aDoexzb7UHhvZ
JR8eiMEkz/0J9uUznXnrwD+L3ixGrByg3hZGx3SnBrXI97ZFG5M/2ilyEkIvHoJIOoixxcm3+qfc
lPNDBzjj4f6ILQowKCODo+911b5gR72qKFPZ9+AKmnG9s+u7GAlKOlU802OP0eaY2ZnUCXNj1MSv
sBiBgVekfNcprd+MeDfL8+ddhoYimycCm0OEI154ApDpfcrzMXm2Yrn60ubuPhzqjyIozH2u9zhG
DNo0fJToFC6mNX1OZGQ+m9XXceD6whuya6fSvE4enmvurvm66r6TFNSvCbIadsTE+EBVywVpmR4J
TVC25WwVcC/j8jFokvxa9N9nWMNrOTjdEaFN/AJ16WQUbXBsO/6JIqt/zBYWK3T4cUVoTsmwaFfE
XX01hQt4X+NkdVJNPQzvfmE5D9B9wUyOndhkFui1Eib5ll7HeHBr48fY+CStCmAPZuW95l09HVyR
fRqHsLtaiasTgKyX+422X/rn2KWvYcTufLWyku29yvcSOSOBch2ZeaU6CbPgRBgTWDSBhQh9ji+j
a++cui9viWMyI+2+9pHVnapAPoGyti5pzRk4EKs7NsgI3AHgOgAKHU6BwAiqEXJsP/zMjaY4okU+
sgX+wApVXFSMk2zwfLmLwK3uj0tIbz8jq2BTz/bJJpmTAGUmcqUZoO3jHskZ85YT0EyJOVzS3rbI
4witfZZPzoauscfsz0C/6eXlJgQljzC5e5TIgZ51N1UedFDhB5A8nQqMV8jqcRVgwp9rRtZpX4NB
/C5mMifGdjrEdWKdpPWdEmM+5JWqNYUI212C55ARyKYa+3ZX5QiIjFTuq7Y+hIX/M6Ns/yyo7kdU
huvEMLyL5aKwLVtQMuqdWG+XoRiXkjchOBd9i5SJmNbP+aUM3WMGDvM65bX7RHnNYKzLM6IkCO3U
c591YIe/evyOkGuHgVI3Sde+5+LOMCJ4YDUF9mhVLy3sGbWgTA0SkLeutIPdUELbkymj+96mgF08
qnkss8g88Lfs5s6+3ksxk+gD5vwAxCDyvg64tzdJV1tQnZzP5CmcBCrOjVuP0EGbeF61AFQ3LGUP
k3YNuLPEnqJoxlCsD3iWjm4U1BtvcS+Et1o0fQw8g8QzxGPxITsVgq+d8BXZr1h8hrNjiHOYjTjD
C5sk5YWwbcZKxwCNwstojggn5ncxQ8+ci5b7k7KwlOdp+Tgt6GvjUFzCUlHU2xjXyqTbmEwSETqe
K1RDF6u/NhO5jLMXTTskE+oT0Ub7vMdzQSuKgV5Ienzdk8tDQnVyLVxqb5KygHOyfW1Tc4UtH/dH
U/7qTDD7qyCc392uecb8Xm7dNp9A5UUDE7LoZVG5Q1sTf3zOVOoS+j4NB2KlxhQutekTtLhQ/qzT
NGTXan9iJ/VrWkz54PcD24w667HDEeY42LRNbOeIiHXLwDfdxDlT0CSora0z0OgYwe5uG8JLziMy
3rCDMuZYQfUZobN8HB0S1hnrZdn4RYwZK9tSkOoVAMPOi8RC1TpcjSGhE4Ut+Vz1Cgi2mJ7azkQA
7lZwUy0R7V2sehvRdLQ/e+u5YqGL2zJ8wMz8RZHNdJpbl1xkUheRY9TtuTSRD00CyiDrjHlhc8R6
KFEDJXYSr+qxMMi+MydQon2Hu3g+NJag06VPWKdDsw8xt/IawH1hj0C/at7MNuge6hnojc+rl4Zf
r0evtDd4H6wDlO93wh6bzxDDNukUcJN1iV8wWowFjRF/yiImpgyqN2XF/MPKCGRY+qDeu2Bq03Ag
m6KEklmwtd2WZuwSKGRm2wTdESML1Dj5PDmHOaymc9LlpV7mjU00OPYl1b+lp1O7AnDFQlpTzOuh
e15mE91113px0jjZeLKf1wHDGrYP7XhKs+faq8It2Q8CN0xvo3ajQs3b+hrEV1l07rnLOyKj2nu0
V/FkGem8C2e+AD9EvDjHABCnEQAC0zbEmDApjinxymRQFhcaE/tZkO86tXZ/duZq2IkeAMOEk5FR
kG8d4UR82C5FkTUFhHETjXtFirVg/bTiA1XRzpljPpGlT7fpEtA6tifiJOuA/VrdEZdeL9PGn8nS
TSqj2t8/aBDpa8eyFIjkaOU5kXn2G+pgtmcTK9FSpTuRtXAoYRBGqd89WaYGa5HJl84ura5vhgjb
dRXUL2aRLQc3dnR+BXZEZQ+XuiSxtVgs7rIxrQsp7gD3BbU7bdSHuc/fBPlre7dcnIeoLMN9q8rv
Q5l3K1OFPuIds6AfWTE5caoHGJYxajuIxQIT2RmK+O53+oZkYnnM/QaBisnQqc4eWZPJgh6i4gIt
aUtKQX0dzGHn8M72jUzZGLrxc0Rv81KZfFLzW1ql80OQQ3P1IqfdimDwYOmFbNJq49nNMv98PwTd
lPHPdRlYZFE+ukQr78SMFC6IKSHbMuj26ez7Fxsg4oW3HYyp8Sgy76vrjuEx0s8GP/tKDnJ3ZlM/
0cDnXjAT51L6RnVt8XhdM8dGQyW7c5aCQFTsWbd+LreNrebnSh9k2G+LanwOJ3aqmGG6xxZtkh+O
Z+ECVmfzYJO/OuDlbRFj50XWnpfUyo51mM+bqrBudmLIT+aScK7jINykOPP3ltDuY764NWZ9H0dJ
FsDQFTvkMfV2Qq+8TwNq15B7F37nKDvl5fIoe67fupbfxdSmB5sv9Vph0DZKlV7AsQZrkRAWU2Tj
xyxd8ZRxGoYsyZ8mlEZJYV6NuLau7HmPCzyIh9aDJz8tFOfFUdSE2gBjKHZd45u4EsdHGoSIfOJU
0d8WOSkrlI0ujdtCheMl6DYkRLMYsDXF0JBvqtztjk3JTbgsDAIVJDsWOk63YOAkcqZORzY/QGNs
8fwMm9Sd7U3ROC+za59BQAZ7I4tTIlLR49rtwPCkDfNH9C2PKAGnE3T5PRnU80oQcYYLo6JPM6nV
LFAgZfhbekthoRuIC8b7TJMZoglyzyzdWqTOApKsJ+4fIdf15P1Ks+6nmXntPqyC7xibT3M/lUAd
SJ2es35cI4sZt263XDt0YcTEIIlLaE7jhimMvZJy2IuCpT5j27QjNkk33NpmB0RxH7S+tUnseHwt
3e5hNDzn6PjMmxflN3tVAisyixmmbzE8m8FIdnc98FolZXoTjC9NFAYPNHDJyGQtKSJUU2lqEcE0
+kfovDWkz6OnkOGz5+bkGNm9YQ7ely69XWtpkYLYpcHuMXgaJO2p2SUf3TAMsVG4qVbVSEeptfqf
Tizrc9X6uL/d+pCS6uCYLDL92H+pvPqrqWpsIWp+H8nDkoHMtvf3MQYEpDmLT/ZrxQmcxsVhtsbP
SUDsNQnABmO3xyV69aSA2my0C7dAjwZxyOTWZ/CEV0m8NPmZaEb5JlzWnbkTCHLc8feM7z7t+9vc
78/PkP69JC1eBrq5NHtL3Utq9DR27OvtSFz4qU7EegngwzF8gpMcjgV3AlI07pwkqzLLdeFrDcL9
edb3KMdIOqF5iPw6nGmyksG4seaE8h1Z7ykbwmKbCkJHAjN+iscwBvGZpZv78PgOC6KGmg+Y9jZw
w5AmmOV76YCKk6ZxCLvHrEOqgD+U9V93yrAPQJKNoQn3njWfYrtC6AyWYJVlkKzvh6TIrtFAaJ9B
q+bUK6BAQnJyl0yxME1j36GkeeJiIb/Ma19d9D3sWVIiDNjL1OessFARlgioTYj53FOtpoFgQUAG
WcTHQmviY2epf1OI/DvaaWHltZdwWdEH/WxlMEDJQOpXJB2jGWx7Bu0JSGe2IBGsbt7J/XCnQhW6
yffnZ4ZjZ7tc1Z//NoeOHKqknN2IKyMI7/qd3x/VTSX/6en9D/xGZZvOYZLE9pAquMtJGtePgn88
uj9N9AdW2/bLMrTXpC2dddlIeIDxVGyVm0SnWR9CjH6rwkGDOAmSwu8Hl9XruOBQDXASnLR1FpWx
ftgUTD7vh/tTUIOMvLKaMPpSPqByU2cCbUzqAD4M/YoW3dOkn69lGPldpJBzd6arztCYaQUFb+Zo
83GQ7PvGfLOUQzKBbppipelP+b1fSg3Sn0LffR1DgizvMKwSz8bp/ijXjwDbufAis8f7jxgkymPi
vw767UCB/uswYHLZzFPhwG2kI3xXysRecMIQh33TaMLV4sFBCWiakfwGSpg4vdOfw+TUDyOesz2B
1ahG3CllX6U7wgwHrS2UnByCiUcbkU5mKsVNBLm1+/8CsTtq6f8lEPM9raj6vwvEnpP6x89/I9Lw
vfrxLzKx33/xL5mYb/27ZZv0ax0v9OzfsVd/ycT4oyAUqIIZlXiBTyLl/4Y32f/O3yDbVWdRCtOz
+aM/IjFCp807B4of/8//+JD/Pf5Z/0Ul6v/2/N+qsbxhahr6//Hf0Br8qz5MBPyPnY/Da+B1Of7f
orDaLh67MgxpOvoADsC3fUN069GbDAZ7b0b1revNYaucbmKYiUl/DqW3q6vs2IWWxbjBvxLtEpe3
oJ1egpqJue2+UfPhhE0fgh70qGuhCcnfyyi/+DXZCIageXfBynDs66vj4laufAx8YUOUhNxPTG3C
kGZyWwfBnobNcyq5UqzmaZjFjjZ9Tqk+o6FFUx+XxZW5zkADp6Yl5mALg/g/r8iVex2XCyY3RCQ4
GtatIeCmwE41sr5dmcBrJsv9NbTmuTK+oSmWWGZNGGneNayIzKGvu8Jnxm0fSkg9odOv7OxXppCm
Bz1o8WLCYCytW15gdhb+j0n5my7EA532DIlxlB5Cp7zoHkRuC6Sv877txpeBNsiK9mXolz9npdjG
dVtAMD/xr/psdxlfwvYZSXNJjU8+y9wqsqdLHtXnmOYzKRwGRsbpiQHrJR2KS12Jw1hBfWFoLdD9
GrO6pRAXULKfU3rMDKhvYWS+JoYLu0XdqJXQ1e+60nrtDEbfOeSIXu3pxFy6If1l4X1FBf8l6tVz
So1jIy4Z83hbnvqo3/p1cPUdSbY0yYd59m65y1nNvM28uszW9JyY0dGOj2HOriwdd8LOLwD5biJT
54w2VNjlpzlMT11mEOqZXdLA5KxIL421FiiB/GncDYJSs/aZW88ELOYMZMLrTN4QxJm3Fmetb6ib
uXiXQX0xC6TEoUh+MV4C1+nVZ+K7jpFnkRIgDnMVbxU1A25CbCoIhw5oH7FZM5gvpLVJBxopg/OW
TyiN3OIhnrc4kG5N4h6aITllJE3CBDuZXX7R37AVza9jzwhlyb+LvPjlxsmvdpDP+mNsjOWVJKoL
PZQXq913ufmhTEyfVrEugGWqCm8Xcomiyo9tPrKsz89hhdy8qxGJeA2rNZbo3gnpvs03uXiHUaUn
DDS55V7rxb3aCZ9gI89WIg5xrM5pUvwKYtpWJoSNVCKoEPnFcZdXfU4uLf5MMPzCTU+RKz8C5MRB
sJW5fPES9awdrkylSFG1AAjml67N3u+/Q434BBgZ9Iwa49ko1mMb/4r6wFsVldzHsnj3TXKQ4DaQ
ZnpKfDjnWCAF59+gbhNiTdJE3twx+9XlPTeJYVf62clExmOIHNlWdmHDc4jqfFN36GBALpSkDRC9
dkuXHEf9sGszzlWj+5Szl8rkvmunZwHipDNKRjbcDoLvMllew2V8pjdTx/LZ5ishYPO9n77Cz8Fk
tbz67fKqv8HRVGejyC8iKd/1B6PPRyuen/10prW+EHY7Eu6liCRAZsBbiohSlUizHV8cKNiI+26X
G4qE22DP2FowRJQAyzv+vY5Bdn7CcrfNSG2ZZ/etlzD5F/eQiuA7JtIl4Z5AT/DTSKCxPrfzXJ71
ayti7mUzw/2UwNJssfdZVl2ylFsBneez545wf7jWx3JkmlX8kkJs0/RtnvotWcEvtkUXnZMJL/+u
Te3XaECyX74yR9w7k/8mm5bzxVxQXB17I/wUN/2uczPwjhodM3KbXm5+J2+JK19wmW6gspDyTWCZ
evWzeR9UkC8wxr0HJJEzgHh66KV7FZ35kXQN0cLxhmTBdO2Y3tXx5UeI5wXiwQq7+C+i4M72SEw5
J7MRp9tBnUBXXDEoNsYtmusHp8YXRyIRvY5Du+Sal8k8bHpZWvMGbqyV+qF7cJ3ljK8sy5/MOjsN
nXMAG30hFGFXSy4PlXBK8El7gDm7b73TPY7jcg6b4QWx1G4p/FUWyfPChaD/T4bgrgZuCSmARcPf
ubF1bt3xo4/kTXJudmJ8aWmYrDLR7KNk2SIvOeibVdpzWS0WnI4hLjRZ90XfsOmlYP/JHkNWtiFb
XpkjvA9t+9mOXsdSvrAvSFapkNgmfvZpyEzfY6yRY5bKiVzxr5TAO30R9TbXmAVbbD3Fwds4NoSu
V6w0oXhrR/fAmpisJnN49gTXPDeqVT7dkiF7H/gdRcXdjU18Imn60wzhUivfs3Dm+kgeuuSqf1dp
+9f7FUeiHRlLNIIM8Q1zyNVCL7U10YlNKdJYL5tJpVXOZ/rU6SrGrnWSxoCNWzkH8h2iNSP7L0HW
vqtwYLCSWR9Z7MVH4ADE+ETNA1ovQtlm75Rxi33IE8XGSzF+9+TKwavM4H74XKSLOmRTv6Eh2BPv
mmO7kbcQOcpZ1eV5sPpvFPsCSlEwbHPSKFcREqiKdXYwgGmA6hIo+46F+SJB3Z0sLaVLPTH+fnT/
mVrAJ84lkSC+95Qmmb1bMs/BP5mipdOP7gdDdH89RafGyyYUhq1QGFDNS1jKlPTxF1w+cjM5w4M/
shUxCQZGilJEa4TroBrDbmEkoA+zwuVSZmLYRYv7xaK3uqgxOkVwK2VdfElSXObxwM4pCJv4WOIW
Houp3SkzfYW7mRwVY6IARvMmHM0DvD8IFsZ2qSYM+Dlub2M7j/2KNWBVG29B/8vrvF2OYVUj+TNS
NmkG+O0G98lWDXSvkNcwW65oqY1Gf25oAvw+jGxGzry4hfj2/uonndxRFGHuq8DDEi1eGMmtqkW9
pf56DVZh4b4vbnhIWAW2bRK8d5UVwJebglNajd9SyQAYNOzWCkE+6c7R6ElW40LQOfCHTYOLjo2L
l3O7MZF2o+eJK07sJbM/CiM/ESx5DUQDwWIy13kXHOpGvY2NVkhxmWcdNw8ugUqNzwABn+NOrbnY
tgp8G6KD4GthlsMjvWr6SKFVIxvh9idtmrAqZwJu4LMv5xe7Uy+5qElxBE0WBfvFTd9TweychG4k
C/9U1P8faJ6WiSXjn30U1MmhH7qhIDXHN4Vw/1YnVxjsZa3KCrI5dXJVEjPTIkZIITcyABTgC3Lz
XNNRW1sJ4VqGTPcwOQBJGJ/scF2Q2T1dO25GzFHPo/CuowhO/fDqQmdqWUf0DWaabn0pnxMjfiAK
66ENsq8hfdcG5DTuP9qf6RcV5O+Zzb8PmQhnKDYukUa7mvK0IguAgckxa1moJu4vfGaVlWtN3zOg
9Stag9d2mT5qKG2G2Z9xwpNiT11epO++U19Ew29SwQmKy7bx5d5iCaTGjAz5HAbTszWOm9GVu7L+
pm+lPorxzpB7mBy7hiW8d3SDa3rWtRsDjtc2MW/chiSjADQR+yrh6slJb+SWg6LtSvs+tkaM8v1z
iTRQjYwWVQtYXS+szluYkShK5CmODpBI86vn8o6Zw13IOX1qKCSH4HvuGs+cYcPmv/6i/xP3NKDe
w4EDz5YAMhxi/2qXIbnNL4Z5YrBCS7Yn1kc0PtX3jCyIFcwZ5E14p6iJz//1r2Vy9Z/PrwB6L24d
y7LRIv3Np9MKRyGkGavDkLivJVNjkRUX5hRTMW5nky+jKC/RPCA25YrKpg1GGPI/Sa5XlAfU4TZl
otO7K538VJEEq6vmnOK7QwTqt3yf3ncNuhIwDysPzhXlvC9veg1GPPw2hf1Ow+t1wTGnlxE+bT95
2J1561y1RegeolIBFvWuie0wZhi5OXXIboqLW5qvZZ2fMk66DLBDDLCsK11Gw9s+Ky/0oDf0hp5j
UR2oZut2+bB94v0qvs1MPHgYAKYhv1QOq0a2PMtCnUufwl5QGcRO/q7fs7OYr4tlvmbM3Fqms33+
3fCZqwtuTvzdPB22CSg82+u3Eol57KmzL8HGcdr33F9Jgx3b4jqgv3ajN6pWrd0M3vQ6Gk8mHcNk
MziCyKjyl160g0k+VjAGf9RtuJ9KecG6Qs/xV1dku2EuL56mxall+UC65USdXsgwD66Zj6OI5aoU
tXlDz/y+oBfDYvUYJzANQMwh3Gqt1QKipOemnOXFSaHFSQLz0hTsFzL/Osr8fVT+Ve+tLKpKXRNB
E6d/LLa6VHQFewzeNL2/Fzu3bq2Rnkyfmi8bny0+1JRrY57cK6FON/2cyQiqHBwbxakb0wsgnvdJ
epcEMzupARLOG5PYiJymoRCHNs0vuv6r/flFACdFY3m/1arxJVDzh1VnnxZKCNT2n4yTLlhGtnJm
lF1IV9xbECoFOimrGl+iIHkXgldluG9mxR6hnNRaRRmwpvjsArnT9WCJnLTj6q1M960Q7BOL9GKW
03OTfMoInY9d/q1CvYpCvGXx/2LvzLLbZtJsO5U7gItcQASAAF5Jgq1EUlTvFyzJktH3PUZ/N5y3
amU6s/KfQL34xTZFkUDga87ZJ/QKXyDCmX8Ci7nJwtr3OQFIfXwMXapdt94KvDeBgtsebJeKsG1T
imBI0MXeoXAvy+n0+4KnNddQ+LFW3I8Dnyenl8mzC/yOtzwz0lKdQfZsqHRRvgzwaUzUku1tacn6
JZ0q+Kn/NrJywS09QlyaXNMkxjZor1mk0CjzEGxU/5KSpLbC8Oz1FYf/TPZdRW/EcbxUs3Ppf//n
48OQ/5xobi2PJ2KJLLbsRK+bUv+D15xOMq6EaWX7Rk2E9PFBzsNB+s9UYzyWEXCvwPrcnC67o9hm
kjBg2mbnRIe0XFgNC4AVm71w1SIzxQOS3lLkRMux/fsFlPis4ulnX0e/CpckQgdYszWedRE9ugnQ
EhtjPblX9R1Vy+AhitJEv9IJ4xwjkC5mzzMnx0ri6SkqwbGb9rIqcR903TVTVbkLhE7YVlkvcXf3
eRExjKXWsWduk9HO6q0hqo+yBjwZxARBKiN9qgsq9ragAtdlOazO+ZKMYyPBH0EqsU6nX+se43Z6
cbEF9P0vvZbluuAGX86XEPRQEcfsagGRc6rbZnvyBIfTcuY8soY+k84G9zj80LGQOP3wglbuNsYk
nZfYrIxjj8xmeYanpIn5stkuKxTADKflCGSlce9yRS73X6PcR0M+9nTfaaxfl1cjgew+EOMOjt8x
uSAy8wo61+WqSJR5Xl7EpSutaYLytLtpNL2MmY9tOezYdz8ZiY0Uavo5ZbwBustsQrftGtt9XbY3
t+huOtHK2I2MaSCOlMSAvEQf2/xK2+5J2uN1uaExDA6rv7j8/nWI6AoFTtV0hK0sZWB1/UdaOPZ+
JBgDysVOJeTnHdCJPSGJ4ygYz6TRztp0qpgyjar6C8q68W/KMoFhRJecfabh2H88NoF2drk9qXzv
B8Z1kqhj8Ywc0o2d0X0xBorYc44klGnQmZZH4l/84n+4a5fbbgGlK96BjoBG/+PHs9EeyYosi71o
KaXoxJZbRuOSdnVOjeFmy+ijKWBVPkQWMbMmPR9jvzCedn/xRpb7+x9svn9/I5wANiOt5ST44xsI
ZO4SdYIgZCmNl1vdYm6TaidH6ZepZGzCLlOBaWI9uO4Mnm5cXUvJtZSIaco4zzX3UW5S+r3+53e2
TLD/9Z2RTaArZViGMv84mUqSMed4cvK921E46/lJhvJBa6JsjS2GEZ1le2bSff4u/pHHnqJ0+smc
6iloroUVf+ju+FOGtEe/h2eONV/hvNjaa5nOLy2NvYy58SeGNEy+bKhYS62zDGhsd9glsbUPaQ+W
Gabe0kek4y0L46OT8YSW3HZ8F0PgkHdVrcOwv8Vd7Rncq7iHKkYDvoPnqJt2tdPcqmnYpy3pjabP
hC/iUPG3Sx2lg3evKMPGLHjRgulnMuuvLFcREYNkYb/kGN3NR1NVuR0vH3/UBb4LZmjCVD1FPM+O
VPeZGDIdz4oxQebaPyFHy//iDv13l4eJ/sQybEO3xJ8ucJFGYIkEJVgoGoSl+rVzoWiln7/njuOL
0dZ/FSEg/933bhpy2Wk4VLUETPzTmeAOmHH5S4L8KMeaNH6Ms60dy5e4GG4NY4EtT+aPaeSZM7O6
1Lv+iWXAsTKzo+QoTnvrYMyPIbTAvLiHvH1z3W49ivwi1XIx6Izr0n66ysFnzCouDVnLLYpJCLd8
iDTWQw5cUb3hBTktrzs45RbendXbe5Px3DIzhTB9dENMnWI8Ib4AVkkLxswZTQDY+XA9ZT9szH5L
wcD2Y7fU4zlS7Kj5RHPIECfpNq6tys0InFyoch9Nwoad6dCDGdgGTaypwB4CgZ2yTlHCO/6976Ae
ZRPy02ghtjBnEmSwZ11wyZPxZVD+UxR1654BNfNJ+SaI+2FcDMJMvtcM6wtatWWktzwNYis9g5x8
rTsey4JhVR6x0AhvFQ9R/LddcOj5jJcyKtGz+9Ax3wRl09AfM3Miajz+RTj8XgTWxgm67VSmH0bq
HxV+fHkdS0Blk7WfOLUh2rzZPcIYhuHMc06Tp3G7osb8PUUu7L3oZo7d8FjlD6Ogpef30AaegvZi
RCvwB1HqG/2JbNWfgPbOyvjLh8+/6dikif5WGchjxb80TrPSisrUZL5fhtvLwHvkazdelF++Lr8y
ert9/hen7b879S2dgZzjoOi1xPL3Pz9uUR6wYjP+by2mSFG0ctgmjKsbxvb0P//52OTN/+u5qWwg
Euh5gdcDSP/nHxKFVdKmYED2sEcR4VsNK650fqpHzCWIkfBarBCfV7d5ZnLi0PkY+qkJk1/LDLJ2
KUZa24uk67mWseyh9q4mzglD4V4QW8BBSIj0EcM/UJ0axFL86dj8mKqnLWPeZRIqsBzEMERfukC8
9DFHdV0nAVIEWs4MQ4S7GhXFON9/5ycfmDioupFykyS8NJFKzi+ha54TSuRRMrBs8ntL3eZh3FuM
gZc3aVFxV7Z9nqT9BC+BS8brnfK5ZP+Con+Oxmsi43t36J4MBRk7G0+OHd/ntbxHuuNpDag0irel
oNJntUHVdMflcZqDi+PT4TVsU0RNO8buczX2xavRqYo87Nzr8JCuKF1/WTwutImJLZ1PP2IWxvBH
9OHRScmvo/Rffpxec9D0WOlzu3vKGrq9StHV6OulA3JH7Gy8F9/H8coJvtSPvy+D/wWz/MXeXaKq
o5b6n/fuj0Dgwv+z5nmZkvHxj5v3//9f/2vz7vzN4qXYxv9GsCxL9P/KTZJ/k9bvbBsqV0cQW/Tf
q3dp/U3oFpZtgVPFFPyr/169S7byzAAtWi17EScDfPlj3f6f1u9Cij+PL9QjuqWb1EUgzA35ZwXZ
RSLJ6xgdGC1NsDP8XlHCc6mZwlmr8bVmFXSjh6vW9dj3IMQN6461aj/Douos29mh/nOLrYke76yq
B19p/sZFLbQrNOMoWZhtzND3PX86T2Qa7nsyweOYvQltbIyCV2O9g4QbARtt4mCPxSY4A6KIaet0
j2esfJ58zFvZiJXbmDt/M9oYxpF/71odiqsVOOA0yZ7cmvVCTzbI/NUVZbeV5/FeQDrblqO7VXmA
+hRCoY2RJ0H04Bm8UdiAYeERtZgfCp8s3hFwYK0P1VrWgbvLy8hLGHZs2XmxK+WZ0pgkszZl+kgD
iImsl/aedf8+Iu+cdAijPOkjAQjV4BwyfE07EY7P1MQhUu24vtOsXTc60QnEN3mi7tC8a3IkaKiW
uyCO3a2WRibCLvRBvlTu0R7yrzphNZGz6Nz0hTCQNXYWoKsRaCIkIM+MmjcgUndTr4W4CPJ9HEeL
6KGSbOtcEi8sdeoKZRzTQX7WTZSsnaYi/i04qMiwnhjPYu+KqkMuanObZ2F2F4w+kZicfjjt2OJ4
1IPTx9w3d5l8thhN4x5AGR/7w03qMY+7lKbe1lMHjOsq6KGGuXZ2g8RMkao15mWYzOxAhAem6xBI
iQ/d8mR12gn3dHoM8T6e497FAOeWz71N1yK7qdrMUWjBRADbG4Ze2vX+nd/U6DeXYAaJu67GIPcw
F8ZrDljuTq/Vy0ju61paFEOTr6sbpkpMjCS0IDiYFprmgJ8HaTDICbiVbbGeI9968Tu6d+HLA/uq
mzlFclulxN9UZehVWX7VfdsnSaBifiCiZDOFNg1KMpersbUeagILb3ygqAdtnvnN8FRqS6K1i0xF
S0P2/H1sb+aSfL8kKYa1lgRyG9RfYN6wMSlbXU2g1qtCvpeZUX5Ma8A3qd/nDzju4L7qDYhc0dss
dqiXYuqgvNTzTaHSi7LTCRNxGXDd20gOq+k+C5V2pTG3A708hWN2c3LhRV37aLqgZKc6ZPUThDB/
wPo3vgTrMVj7Skn14KMTLwXiRiMP9hjc6rtopDaSrSkPIQLpOEXd2jpIJdBX4hOxuubUavNDVfTJ
fnYTpMtfMVvto4p0Jv1Z9miP7ZlCf3ooAv8r65yMqlTX+V5zZ9UEHYTpCoZbnMEVNqIFMz6A9zUF
4R5lPuw1ViIn4Z8M7Yea3KcqqiuyeZjJoifli8LV7Wym2LnDbzxA2mi0Fds095jUybOO8lmD7n03
pflFX6IJHdldRjGml3wXnHGHnApSv04ALLV1FOi6Z8YC469DcaI1/c4Ny2FrFcXRH6E8JD17p2bE
0jTAqHLbauvKPHyqxUsO9zZznJGhoRGdif011rEL8cPQ1NUv7CeOIHUdhu5X2MhypXLoiVGRFTD4
JvtOzynGeyCGbtdhgdFNexdXIJecpAAhYlfnMYjUXdG6PpN+AlumCP9i12KbNx3WVGWFABRs1MZh
YbnGSiA9BoxyM5VuxOcjftD5mpgNEnenh91Xw2qM6C+x04I02cdLiExr1t+qY206DuDxWxaz3hA7
2ZWghcQ5YYN4Tslq2UYyaRFLLng6GyEy6FgsqIF2nRkaePMY9l4onV+m67/UMszWJYSIVaTZ5q54
Ra0YnScHLEBc+T7ve7zw0WL3mbJblX9nTIGe685YFSP+OpORvm7GnbdwTwxcXKMzrNsg7g+1ITJP
I0yPolNnRdqnOPF5CIROS7bf9O2XebRrKrhTOIbmbdtUr7FlJOuor+2Nzr9B1vmG1QMjpQoK2OHj
c64g3E9jq0h28+9Co8Eooec/Z6c6doXRbiBh/MyMIFuLhM1ujc1ETWHMvjH1pAEpPUuNHd0tMbsS
jUoEGsA3WrS+wbSlFuemRL7FIoRptlx8SjOK6kCKastb349ueGBPru5Mk1ABB5PTaphx+9oY0BXK
XcI1Wk/WNH1jMGQc8yMSZTMDR629mlHwPDVj5FmlKw+TS4zGNHxaI4ljDGJYvNhNdgA98i6Cma4w
9R/q+kD739/QmrCttB4c3YyuQWQYwFN7XCd2bAHX4pdozOiBLBGOuIlbs85ksOlmzcsT8176I5iS
XLmEUQXlupY0oTJxj6nRAonEO+TNKdJ8Xb93emtefBOQw8pc3zt5/DnP+KoHGtDVDCGLk25X6A6q
Mvz5QWPlZwIMqgV3O7OxBY+d2UIcFe5cHtmx5U0hmhp7rshjNyf0XYBgZlm/SkbDjLhwJhpLVEk8
5B9T2GL8dOPDPCfWqsUBtxHWyFXCBZZWVNKFatxDUV5tOw6ex0zbwz1cBG/zvpnNr0mp8H6OQ4n+
1+LwaX9NmWM85c0ec+aboYaSzWDwuqyL4BIE3txyzSAmwpmH/4EcqlSTGAl3rO21o9HV746dVPsq
JYncxV68IU0lXqtG2TtXzdmjIdpD4msNKw9smpXli4W/TqXhGA+ubXtxrkVvU3KIATzvQdUmnqDf
3Jo5mZMEjbevSW8+OtH40ORG+AahBblCJbAadNYTeNFnjiW2p2H7qgywNWbfrO0kYQ8fMVFyqWDW
QVvo+wRUwSZpu/QRu2mxcdKaubHOmadXMlvHYeO/jfb0Q0xtezaYxm3c+M4G5PnR60ypiAPyTy3g
Jge33ikMgZM2dqs+rNB580v/I4Qsc9AXLgEeAtxoQaruwno2n3pVo3bQuV+MoN86ThXcLMZjqzoM
s/1MQCaYKzhPbH1ZF1vjzcz6/h4nSL4Rs1bu7SWAzA+/Kw3mjGXX8SMA7A5pFmZtWL/WJR74PCyT
UEqXhovZfngoSWP8BVCIozG9G8T0zZrrToWqPFRjyO5AN7ZzVQaEV4MqSSLQXfUE5picA+78DnN2
fksyAm6qEEQuio0nt+UiBqjY/xwJhC/tCplig7LT15sD+DcvLYpHPiqmOE1UHrqWRtf25+xOpjV+
J+Ru0L3tNXatji/FQo5mkCE6RuGTjRWaOqvPYOinvr0jNsFau1n1zLN3S4wHOWgVjN1Ot25d2VzF
cPCLmpg0n7ayMWb3Eb2FxFox5/fRspsLA2IZ09kkXMj/xhVIAh9OqU0JoWhDziS9eO3EXlIE2kpb
+C5WLn/FzWDhLDbtfZbrVwefxty8moNVf8nOffdFGb3poe+s+6nkARebwLos8stY3JEv9zLihWc1
VRIGjFHRa7K4QNY2h+/+NZfRvQ8E/TvAexCa4fw+NfJRU9Zn4+bFLZc9UZLdPecRJ4gj011qVqxk
nehicFmuxm5od/bwZjHLA4xFVVoQ3eUVs1F/+y3fo2qw+Dm9eQLUqqE1+kXCWHiqEJZtYj1e7CYj
YWsNe1lDJeZ20kzUucgX1vnsR1fb3GRBpL04nYm3Z0AiDyvjUvj4R40h+SqdJNk0gzHtC398rdCB
VKU2wW6e3fekr+/9ircfK6XvrRraRGS++A7eEaWLXwiExhV1T7tRHTg5GSU5QIXiS+YEK9iiww/a
IwoqSXMTInrpF0IercfMzqrPIFzxf37/x2HR8YcmHJMi499SoT+Wg9YgQcbBRI8VMzlv9PAFA67C
oTV+OcC0vFgU2D2Q+qwGB6uNvvgaS9kfuyAY/v4H5/Mh1MsHrQU/R54ei8zo4CiuOIEIuTBgrFCA
3Y+CTEG/BBIBHQ+Y5PIHQtrxGJHvYgCHILEAP4kk/Ix7wwSkXXvY+fE7BETtpb3I1nPAIjKfSPrS
Fc5L7nkF5WYx3yRlKVngx68GsXTbDp+G1qhoZ1hjDjUKS0kkSkzjTXcKFPlRVmgSWmVVQDiAO+Fa
J91xoLaEubwkJ+j2Z1uNGsPMGCJvOker3m+fqhG7SONE9HRzsAUXSVIYmUCbdgofKkvZSPQ6B4XU
ba7UrcCipMJPO+mTu/YrRJBI/xBfMqvDuhoN7to3mlMxpgGBHJZ5N/ZHtl+gDogVPMB1C+8NzQ/x
qgOYspz4wuYDZRmo/yCLFeQb5d5joXspQkTTC9LtlgzpzqjIX+1cCuQwiW9GpnalVX27esiSO/YL
jGZagqWQIXUCCnsTzf27NmjZGlixzjrbecsFytkCbfoOoVyHMYlZWrMIiVmlDrJ9nGNilLTAeY/H
Yj/VfbjX8/QN2fw75sddWxp3agg/sZsSDJGZr1p9H8ITrlqXRrTC/i1iHlpkzV46Us3wzW1nnTia
IQ1oPzCrBrYPcYeTLdQnhuL9gcbklOQxAzy2k9bKzwqScsUGNwGyObrimm3oPsdmue80sWsmByUb
zyy86IDKO3rAFW58tMhVuU5DW9sGo04Q0KhQFd/1OHuPsqs++nju1hCZb1oDEBIUmg5vLkuQKL8k
g/Nhg4Tl3r3mXfLqy9I+ui1T9lE/mzbjYAr73y9UzEA3qjLZV359NJuSB0cpDSjg9cpS8ysgIHHy
C+7jEAaAV/XwAYaixE+wXH5dkg10QYwPQjcl9coVBx+CUpEx0psyFI1Vah/rwU13qDMuKInXrZWb
B3ciHlotSG52sAq6Kv5AIxX9JnKdBuh498jB8xB1khono4jMfBFteqTyoyeH2V8NGRjUpD4t6aPT
pSTJ+FA22HpRTcNhtAL/oLVfGoEt69pVxNrgW6cJrM/OODnbKIGqP2Vji3mfDxKEQ0fX4zzRWVlH
U1bWMaZ4YyUBP9/i9crSxCeKSn2tG1q2mpYzze2GR3PO3lO7vYguatfdMEybQqOOopZBh15k+9yF
FqIHDDn9MPhJNQTyOgjAsYfWjg3RMznacuP22i2HXsR6ynAIV0paZqa9yrzZSc/63JJ1O4Og5/H6
otvQpzU7vA9U+pU5qbFiIG0C6d7BazAp2VOsBUtcJ3Ky8pig5TL7EsWL7j+rIQo3nTF9D/l7U43Z
oxDf9uy+ZGOEvDpxVgMkS5QIEt7o5IhdGl6yCSgeW+YBAhxIj7TZ+OFonGLVfhqVsWe/CjBLqF1L
dkQcGD86Y9PknXUwO/29ZQZ4LEAhWtOsVm3XxftiWM1+QxJnzFpdGh8uE4mVVbWwMSbLCxJ6m3qq
cN2J71Kr3PtzN7nuD8GkDF5gtciyByZjgROc7IaUV2BbRH2IllikSUdYSTxegDqvS+RwaQHx4AxG
kgoTYjdGWXwnKPXXBEIEKB+QsvYNGXWmZ5FQYU7QLCbL+BrGNGSEtvQATEa4Lu2TrwWKxbUDrmFh
7Qz8q9gqnvWyJfrXhn2UWfOmGWFUwoUb16mBLl0zg/CimkwwpyEuqO+A+PoJq6CkANeoRROOQTrg
ist6X6eYpuf0muQVm+niu6LXXY1hsI9U76y1dLyUz6Fqd8OIXp80Nhc5LQ6Z9Nq4aeM10Q8RagWC
jRR475zgUVfPYcuBVjAKmcWZ+xpYTQmgM/suWy4HIauT6UNDtOrhPtR6qK4+TA0xbeYeKJlZ5h86
uuUKnE1Fis46RIKT+Au4yQRjCqXxY8rHfS95yrmyOQueJauMNg4siKe1GH2UxXOhoGaRMxAGA1X2
lxOHX8wN3TB+HIOs8xIp+YLqt8RO3gd7GREfzJpvzsASbKpuZ/nWQxjwC9eIpGCisBBAYZJjjk79
YZOE2gEV9D7Q8y8H6MdYjKTmtdbRz5u1DizFM6mUAbgQfdO3+sFcFNM0VSc91q4lqEWmPZegjp+i
vgQhCkWAE34bU99QHN24RwCTPrBc/LYFWcaNYb8G/XgubD4cRhRgjm4MmI6R0D4jf0mISLGfo8DE
nExAAcd80AZ7X/cao8q2HGraConQtW5tbOnETYnexCBTvM5uzWbd/I7n5jkjT3aGqBg7w0vjg/TP
x5+Rn4AWrieE9PJTGyv0Xtm6j6OvXjduah7wrPaHOckBFxiYxkn4JngWNGiXfowawhx3GL/QymFc
arl9+B5oVM6mYGxKm3BwI7tYIcl/lrZ1mMrkEBA76zYYMsv2vaisp4EuYCjibcphzhpm3/SIRwMS
ZUJtl2WKACci1xjKkUOtkUUh4QwnpRFDjZFfTuhi8TBIBVfAA7s2fcFLznv0G1IL453eV/wVqiXQ
sc1mcspPxsDX8GBmiPwkJOz6XtbwHXWdTJx5gFnDeg+PS/XZCvPkW9OhGPBmx2P+MlpBQSPlNpiC
kFfrCys7/Z7MQ675XOHp0t04xDWau9Fwvmp/eDd7EuJig/qxyB3PLvNLNZcnTV5J+8Kj/JLzuxdJ
e3W5pkiFyqpoQzQ7LjQoEkFCJpoFsC4Q/AKSOS4gppXVgHW2lSLp1SRVq6pJkKk7auvQ0h7zkC7I
j82XRD4niQPXhvlHwX+fmUG3pBAxDB1/lWZCG5W4z8iyphXUqvfQwcFm+XI+kCi9jhOmLe4Q/mpy
eW4t8ugrptqd03mi7eKNDHOkmMX3xBxsERlFiDrQSgA7tbtbNWfmQc9WpG5Fa5IiJ88clm+kuzXL
xix1yN5t3fDeT5qQrhwU3uznHu6NS9b7FKYMc/IqWqz6HL1oSsAL5ghZe7L3jBBM5+yPn9Aaf2Dn
X9UR6JQQMQldeLo2MogkU70wqDq2g5Qwe7OsUN/pPuEkGFpwTmPdrhlLmSV3ndaJtdDjbgWdEhB1
Q49JTnKxikD6ohoppjuN20pAtMJHDIguNax1o0rzgPABkHnWUXjixdby+MMOg+Ew6lWyztxorXHp
r6wx0dfII6KViCz7jsWtHIEMCE1jYJ4x4FfHLHKogTr09b31HBh8ysPZtoyPPP1Jerd8dkI2BHXT
rQTslhNZz1iNlDUcoHjkkLR09o8pWrOORGoilKgxiNrUpOmFOZVW3sdy24joNsddwbjchCJcMfys
UDG4dYDd2Q/JLLLKfd3X3dm6zN1PvZTmepgLZ4lBpmwkJ1RoU4F7uX+ahO5CKrjNJXyWhngnego3
RM0EByh3l8UOqkJSRQhqSzCPtdjxxNihhGgTbI+WKtfSz18mpnB1EDyVeBBWmPVfkxb8oTWYl55D
yzUqgSvRveqV+WSEiDkEBKh7uw7FomOV67a3bmUT14clHXHbJf1nHQZPrU2GidkEnDuoRYdC1J7e
NI9OSiIPgDC1URsQ3EQpTYd2ygnTZQK0ikueECWD+m09c3c6rgtg0yQ9FpSrezVRqFoG1doUkEbL
dXDHVp3A01bsE+xPvC/nVx672RpK3N6ejRytJ/GSVTF5UfxKknZ5NQPQtzWXYYsrsUvhx2Fs8EKy
iYhPf6HAJb+6VCyemYlQgaQ/u0ITq0I8B4mqDolLE2a5mbzowUwgTWZzXcvi3Ickj6TVc+Yj/ZWg
qNfWlNLkDeVGy/yPsiMacTDYfPcS/Xo5pTuR8rKYAsxN1b8w7YeDQ1JjMx1HmX0Nbb9pBAv4WbPf
TTu/zCQvEui6q/Cdr+J+fsubBMe5mz+OijelPzgKtjqOJCregXr4h1DDI3F8FmTnQfdKi4FCgGmW
3KVqS1dRAezA/W9vTCSLmOht0NiTXq70aBubebo3xmaPToQbX4M52QKFm/x1Uz/6jHSikYNbQZlh
Yd8es8F/0Hz12MB+oixg9D+7HmPMZKWDB1fc424jBnpNEBAgXRjWy+42kbmG6ZZZeqOnHyH/ODGD
X9n0ZaEaUzpUQaNk7Qdh/ybgkLgxxbe5Izj8XGb1j3pouWLTd4ty1x5H0mkh9I3M3bVyYhimAJtJ
YlKX3kCiZMf52Gav9sjmMExsai69gvbZ06ZkdCmMu+RuYS+KcXhlu4iTR6L1VEiYu18zH0lvLZFn
KWSvklcZiA3j2ovkh0TAJpLsKyP9N3AfionwJEMQresOd0K32b7C8c56+6HG5Dc3CZk4iafsAGlD
86NRiVeDOqPKM7dR5yAzV/eaHW+Cmq51paPV7Lv2rbT84/JatYUavzBPVKw7nLKVWyPUW1ZO49Hg
2RqZw86P8hMQwErlb66AS6nbN8R9m9bf2XP/JoS645t0h3QjwO3/PX9NUadw+sBNzI2d4IhcjVQm
dWF5KYdUTSQ7MwR4aMVMq1OSGVdyVEaZ8ehM81PU5G8jg45WxptR9XeZDeN7KJ5T84lPDb/leIh0
FLHsQ+rRvVhDd1m+r05joJvFF37kWSfEsbAf/Lb5MZRMteaYtB67o9ceB5Bk5rzS/L0/DHvoyDFC
m5pHC1KplclsvZQ1/LuperDT7hVgFx93wxNA3ITtrLTWWsX2fCVXwgNEs2Wd/R6Tyroq4gqi/kNu
LMLT8FA709YO011OWbwCK/YSdWKLavLod/k9dkO5KhPtacxrFNLDAy5R8J7KZVkT1vEuTeOXURu/
2Cqu06yBXwrpXHYJeBpsxhjS92OL7Ylc+VUDSCZc0Jdlb14qgR6+C7+KlIVrWMFPHqMXZs9Yhwxi
m9Af4lcn28M+++YPBlundOqxj+DFcgnv1N1glw9iX9AlZ0TFczya3TWwR6/lGiGx8z4yDaJWw0MX
h08ipvDW5HZuJ6hz5d6HMo7NHA4gW5eSxJhyZKtkbNDAIRa3ukefIXBLoCDH7m40C/Y2IOREEXlZ
lD8uF36r4VJOmXrwTCv680B+ey8r8CPqLU3CU625Z1TqXtM6zyza39Afb2JrPNFhc1xV+quBFm+l
T7/yJThvzJqHiVt+ZdgBX04/aGuC9U6UHjBzzYPQ613WGPhO/CfB9KGkfikycYYneM7j8oP19TvJ
q3sjbtmNi2ynhp+5mW9y1p6mNhMaBc6GE9Vptc/ZaL66jARW4Tw3IXN3hhFfeWs/TYntaRq017Z6
YY/5A2a91fk/dAsM6dz8SqrwOc+TbWIlD+ycDwP4smRi0Yq+ws3ji97v0Lph6CZBduRWdtNPobMH
tuVjjgc3wl3GGGY/k93eJR+1pt/qtHnPuOu1vLzrwvhNlMP70GrAFE256RO1J7LxOrOChaDEeFPU
2yrhAbRguzIXu3e84RlDFnDwLKRxLfhOpON88V7JIQzhYdW7InvW2aTZPD8rI7vG4xP7pW9/cs5V
IM5NmvxIS5ZxKt6nYXAXzVCQ4XxLDQiYNE+o8r8jHJN10p8srXuT3FQ2MZv2ZGSbiJ1poj+kTfSe
Z/BQasE8jwa3s5iay+bV0qw7K4oA6kerUqHzj8pzqACs9ixT9Ha4yLm8DKI+trM8axleZMAHXAog
DZI7sNNPDJcea54pq5mNSEGaZTDNXltwaXN6Woa+mhxuz0xcu5L+6Ya1QVu16yBjFGl37ckulu6r
rj0SQmZ1sSaQjr2F+MXNp3C9XCy+yK5+AEWg3oYlpKuI+RXnDNxE1dTko+YMrQCRE5U8oZ4ot4Do
8lVwMft077b5E2wQr5fTWhWWxOxQea1eXsDCeJ16lPFwsLDuIpO59wPxZk25hM/ACEhNj8pepjFD
xyStvsy9eR9P4upq1accw31QE3KczXc+W9Rmns9EI/7IuuhWZE9uGPq44RU2wx/ELx5GSAKFVrJJ
McS5bZIbiRDz+DwY1ceAkLBuANU1b6E5vavO8LLEfQkdbjlytVOzaX9OIro3mYKzFtmVesEWU1BO
ybo4jK0g3iXYE/sHSbhls4EuBqbgaXCZxWUso5PiPg7nnZ9QI3FieOD3aMzIIlU4u1dobsSCAcXl
poE5Nh/JI8Ktroxntlv3bi4IWVdHepx9ZKYvZs9tP8wBrz6fdMYPxL3viVrn8mPwZJlXat7vib/3
8cC67rQdjcv/Y+9MlttGoiz6RajAPGwJzpSsWZa9QUi2jDkxj1/fJ1OuUnV1RQ/73iBA0qRMAkhk
vnfvuW5TPhKzeIitu3lNv3ZT++A6zj5gGkF3gHJ5ElY1CVdZvde0hAK1AwDMsH/Jvwt89063gkvS
JNcJEJdNayLVkX+wBCjulQ40xyS4mmNIdQnJMh1nSpI+maW578fq2QtbY712DGBfcAFZhyTjAVon
YVP0n+U/msvm6+DBJk3Sd7NLMIOWKCjN+m5I9jB7LTDilXjwkZTYQHvzMngzu6hhVuvc6ysGYYJJ
iazHfF1lVIZnmT66PlvrgKgY5rUGPzn1Q9emKKK1FLmZ7ABFMSkwd7kG74NwQeh422mejq033gSR
S5nQPkVTd7No3vUSW6c46Q8ZLhv7ZRwoYi+P45pu53Q5+v5wY6ffYlnKnKr3bPLfqLYSQkEPNNE3
buy9NcETLZpjHBXvke1fR0lETiIJ977eva6Rex+R9T0NCQHQVHAIIOEPmButg6e8MkTWZX6ghBdi
o/su6KZtSea8KciDN/KJnzIf7N3KXSv0hAd3krZqmPUl0gVkA3SgRGhbVADm0vwmh8y4m18IcBQh
3R831Lob1++xhmd6c8brEpgMj6gmrp0lwb87jmehfcj2/1/++b+Qf6K5/J/kn9vXvOr/i/iTN/4W
fwaE89k+cjxcOo5ju9KD8Fv9aej2Hyi4fcuWjTHTdTDM/Alecv4AhqTTEPJNwyOJD+X1n+Al8w/b
d6g+u2T2UUzmXf8H9adhef8wTukBn2HquoEtI5CSU2nr+5uSPNA70UdRo10yLZXZGfCuBddIOOBl
RfiVnzrco5zd3Qsr1iXUl+iMROFlLbXbYok8GtogCLOp3dgjwAtzJC7YOC75bilsid6cbmOyXLx0
3UY2WRetT6VDx0ZvCZrRaLz3VRIDPcsoVwfOshmCZFNX5X3nciteyUxCUUBhSXxJZnFoGv/WkFeH
DjPgZLWGJDxHsvr8TW+9BxBST/QvvkwQMZjuMcWzGSbL5WILZkXRLGFBV05u4H9IoAJLf4xu5vdV
n75Z2RqHK7cyjSw+vbvP6f8Al0y9XT3AC+ydihJosSvM2bkyWNF23PT9Ej/tqIlfSVEcdHu+pNVe
1ONu7YZbiLxwtIsOC4TfkiH8ixAbYnyKtEaEZT8NQHGnIX/WPIqLwuI7O5G3yacOYSO1vXygJxjE
5o/VsGEuTChWG/O+KdCFu84DLHWAF7V05A/B1m+17z1y9roRrz1Kqb7cdmTpGFnbhqZFilperTtt
bp8MHYugTgD1yg3EQRAZuukEN8u91jyv3xjzs56N12MFpUnDYuyUfN2cX6FjtY7mZrxF71KFILRZ
jaTJMSeonKJwT1ncXxEKG0N+tTL3Df0Jjqxmpq8sOYhlXYhrX/2c+f9tHjs3dFsf7CHeu3zGPpck
kiFN2+1EE9q0yIqKxzjfZKBDohxBWOrMb22ZX2kkKDOFLdI9rIYiva/dHzou4qkupnPPj7DU1Xy/
zChglzHfBW9+nl60uiVReYgeSaW+hToSmlGKMTMdAdHmORDpxjsZNslmKJR2rQFAKymSp8Ga/GPS
9td5bdaXGn9M5cPpSYrhaKxOvh89ZvZOR5AFB3MzdjmncmZ8Lcmg3LqW6tPkVy5chr3RhrWNWgc8
39Hpki/WaNTMbLhVJaN4Kf36hSTmZSP0Z9vLv9ZEJocofMYNqp/nXIgfywjDRVybxM/6OX2fxl5N
Vg4eoq55X/fVQzW592vpk/9kp5ulns4t/P7OJUfWiqNb16FNIb54oHG2Bn3S1atmWDlHZyWnz7Ha
YadzS7UqiJQw9UOrt0A5/bXp3NTeVoKvWPoxqWh5Lrigp+WFJiV8Knqkfv9Oywktgw+lbC0Qyi5N
+VTXHCKkqzvafaGx2t8aWQDqE3RnAlnLtiYHRIzWXdGPIKV0jRUXpfNmbLMtGS9EOTPLdXoaUfgb
0EwgYMWSRPqe3Pt8TmtYlNIWKXyBc5DNIDPt1V4n9+RgvJtt/+X3i3TQOXtKdMiD/bmvrbWzLUHP
/X7tbx9Xci+2ax3KiAn6ZZ568jNI31SP8pafaWek9OItU0Lf5ogmSVN6nkS6B6Dm4cbAFv7h6SxT
6wEj7xEsJCpBSsGlSEIvjaCeZHK2TysQQGRQ9ed4heSo9iarvl0W8ImfT6nnIQd/SefU23/+e9Yy
v9+5cC/ZEiBdktZDFo3pk01TW+uhXD3z0KYm+aTqOV2+oP6J2og4IgmILqp80+c71b9KAWzgwIEP
yeBm0OjhnR+f1KvPU0+Q6HcfByMwh5az2xmrh26gV5CL1H6cSu2yLId6AtfGst+j78Fw41vfKJtE
K72ZoEn9Q1N5za0hJ4dTP9sXdF+HoemzyzRWjzDq2uvBTMyja4gvrsw+QiQS064R6QlXrWDahb5p
fUWTCiR+Sx2VMiF1sb1VSnd4k33BpIBOYxkfy1SrdmKs3E3krYQ0rYV/bj2zOZpx9dRJua1n6cBt
aiTPGQHIRZrt+oQ0npW6D2UHfyFdKlpfmLCz/NO+rZavU69s18M8Z/0XgsBPualX53rtXpvO8I4a
PIljuVRv9kwyWO80yTEhcuUpJfS7dL38iOLN3dUaCbGaH39rluFdJEN370rioTnib6P76mnYplcx
pOe1ErdDNGukk/UV5b18Vy7JfZkl5LR0LhCOxM12nae/jD2LljxufGBh3HA7cmgSgivmFpzbXcvZ
BYkYlCvRJt3ZEIhjFjE024hYM/C7Gy5jzOxjjCrcnpvk4KLHtuUllslczqTFQHBUj/0xzKwxOOE2
1Mujki+pDeL6m3Gk/c9sojzPqe7lm75XIZu2rDCNgA3sruOK9DzCVovs7M4Skp77pFauZIGjiYO+
3MrEJbWJCOU5Z4E8GT8fL7VuHmqMsclMXyk057amhM0GtotPThZnaHt2u6U5zx0WBU0Tp5o2zFkl
bLV/7annPh96a/2sCSRE+CLJbZIy8kVwd98sYtqlzBUg73gRJSbDDNWrdk2CfWrCdyr71MLsbnSb
WizpqZBxT2rjGJaPGu+v+Cffcr667ujvlnQg9otZgWmPmDKauD9TBOg/UrM+H4LyKaVzYkR37sLb
nSUP9mOXhV0LQYvH2gQEOMvrH3a8dsBqWd5n/J6ckfwM4KFhlxWLtxyn1Q97Kb+qFrwJQTYCeJLH
dS3l4JjIXacu3UPjBnt1lJOMyBXWdcdRZrN+HuVBa8S5kxu1p14olpxsIh1BDPXFc8Uq7WOjToTP
h2pvxZoR9vWcfBx3amsoL+UmlaeBOhfq0mP2ErVuvC/d5kkde9tY0QmoXYN5A+USrXuhAe7s0ODV
Jz196xCdnCM9QqAYCxqp6meVP9EqNz3Gjd0gw+bVQ7VRKWVx1hkHZ+6BDent+XOjssM+H6o99dzq
fmuqrD/5/UTrSP2m6nRTe+hGXdRaGJPU+fa5+TwHP09EbJwnnQvrMGo6ObVx4d/kolr3n1FviPg5
LopHrZ6c0rpmfGreVbjbx7H7uEb1inqA2oXFytCWYxz668B5sUb+1b8dQySezOC9AakKB21U1+zH
lfux72T1Dy8DMqYOzOchUkfsH895IhjDBuQkFhYuYXX1fgSpqWOnHqtXTC2J4H7pz4bMR/u4eNtO
JvXKxx0BLtx9kAOdmPZtUoGcaqMuGXUpJUjrP66vz+eM2Dh4nUnXW2Y/Y3WRfJHQ8ToAeAYxb7aE
E6vXPv6BfK6K4cmOzkBMoM54iCOCTLq/9v7xnNY2JBoxd9/Yvkz1TVk57L0ipbILXO0SpOvBVAPH
yEpH7UFEMHZoHr6rQ0h09u8EP/WwtCPGNHVE61S4xy7TPi5BdUlWXZKQLBcbjJRO7u9oM8bH1vAZ
Tj/G2S+BpCWpfcv1SCdbM3pW8pJ0O2o9RlckO3VxulQLf78JddsdknvQjPJAC6yvmF7l1ao2kc89
f9M2sILygd58IC/IwLF5tzrSf3sMnpOmaqEz8RQz59w/ovJ09WQ59kSM9Nle/2t4dmRonnqo9tRG
HXr1XEQkQiSagPigP9PyimhFAqqC8z52ieL7JoIYa0be2ftA3mRK+WXcJUd45quvMFuz/GLqNTNu
iUKT/2I2mB8d1a56iXnY7/eqh7GpIzGA6/A21nWSvEV9ToaOjAAccdyd1d7n5t+eExpWm83nv8Ev
zE/zbx8xs1bZQRL+pT6mUO8jgR00kZUe/va2f3vvP57LE5Ls1s7idJT/V/WqXniv3gQGRz2q5j50
O6LPjbb/aUzydiQMLh875gakNmPHz/353ITxi/miru11OoOHeSoupTaUB8uVx0K9I15SdtVb1Jv/
7WPUC397T7B4OyezroT88klrfTUSk+qy/NsfH/fxb8capuHG59cwLDIg1etq48r/78er42oTfsyJ
otk1wwSlUaa7BkF63N2a6dS59bIbh0q0x9EgedsFLA2jHrCgKcRhldcohM36PKube23JfHBIPsBp
Hyo5N9BkImejZgmJy38mjsqXVodKF8krAo9FtPfriaZNLAc4E/1QmUbiatGidsMgI86K+6826qGv
Rl71mG69wXBBd1gh2D82athWu3VvcQr5MpjcJxMFdfPP0q7hismhQ/naPDkLVg/tj4QC8eR74KSR
G1ZbW448ODUEP1uEzo/vop5SX0ht4sxwIYoVhz5w5vrYyclAImcJqbw1wo9MgDBzC1TMfo0bg5TD
Ms1AFAdVchZLmPgpY5/C1Cs2vdrr+jI5D5yIcgB1Cv2bA/JsN8g4zU5u1B6Znls8q8Oxl0OvCrpX
ey28/NaI1qPKuFeh9vlkcgp+4OTlUD/ZBUUlVEU2GXlEUcjxAegHCj/TsRklo5d+XKc1JPae2Ywc
bj72dCc+S7dVaa34VuX3BOTYntUexg0EcOtwnTUOtXxTNjG4gP4KMHAHulwiAmpYy0kFlVy+ty4n
FBVreYwfibbiQIzKbYYJ5jwl2j6hAnhYiylGjSyvxkWLbxunInVNDaUGqe3IthlPA7kbISCV3b6r
JojX0+oQk65Tz1pCtasCJAQ174NARGrJOfgk7+Vqj2PEfeHzSX1MtO3QNshg5Jf43JR+5h3WzqOI
/ufz5LlX5z5GgtJ3ESUS22n3s6bdqU9T6QBq73MTy3kh5NSvQxn7O/VBhbp3qV13LvnhbTDrVjs6
0MhZjF2iMR6OCZ1SR87B1aZRp5qTbK0MS5yeaxxg9YJWIVvw++ZVRUmos80PSuxg6jGaaXYT3DQc
XOvVHM2LKGM0m+rkUxtg47BTShH/otjX7CBZ6Hw0/q8VDdepkRkSQTzNZ123CZn6fEyDl8A5UidU
hoTK1qgIBsGLSOYl4neZJ5GmKf85R/wgJ4KwiYDcNdB21Nnlw//yXNaGGsbusJyuRlNUNw0y6y9D
1NqbDnhcoVMoIjkBT1u0X0uyOHtXexh9vBepHnn7xHTd0A8qcfAE2ixggJLhuqa7VvfXW6O8X3RB
pnZAdkTdPNTd6l+Q9D8SeUz8dIo4sLfcb0RaJlfS6dxWq347DEZ1VcTHOvKvmW5n18OiW5fZQNSW
QZKGtb9DkNTvUgPnqI/2iWrus4/A/JSPNZTD0bvP0L9QhelJjtAJwMkpVM7ZGB3baL3LI9jaTedB
gJ3Gq9Fyo+NEuKuGVHGPy3berqSKDx7Lj6XLmqPrIV3RJmS1wdzRmumKLyIiaRxDrzjYC2e027jD
CdX0MYgR1MWNA0nQW6+ydNAoBS9fJ3I/wsmbFoJFJ4JONPKUTaxcJ1h4N1S2mkubIfVVe0PevHdW
SRJd0wEPTtQklxiQXJvBuFHnDNdayt0GcgWw0hlnERNvq0UoHJ3CTr8URUnhk9X4vsxCrO7oVCy7
OmZ0kY8CRf06ejSSMH9bQ+pDmYb9T8ACRhmhT4eYGFYyicgjJ92XMkjcbR2aNmFLBONixcOV6UuC
Rz2MW8s2sxC3Lfo437+2ALTvPRrZm4TajE2EEqXCO6fWHovA6g++h0Cop5BaWrTa0+piBea0o9R6
GIgdRRzBBl9UubXmYGdH489KRjkuBl1TxFlNZD06yD+uo5pEaqJon2bdxNmQgUyZpQegTlZ/lw3D
9woaLvYlSPItlfUl09/cjiKuGH+iWDM29apT4Q+O65yuoeUO16KzUY1Yku9v6VSCi+y+cckLwYkH
d1WaoYEr63edzc1yEsV21YVJMCHJjj53ilBGbY99TMpV4JBoRaT23GAVcTQoBxo6cs+J6w1Z09Y+
J7r3Kl7iYeMy9d9bsI1P9WouYTnHtGdRCpOIALTIYgp7tWrZu27ECXBzapy6IWQrswaPWFbXlqVl
lJr4w7UDlqlYjOQLGuKFuayHkdSq/G0/0MxI/ea9d+R806LPmbPAxFRcbYe842ZvxtzNe72nAlEe
UqvvjzHioggn+taqML1EKUGCTRdsaTdPoej8G4LNLgHYYti6/VEv6vKU581bjfokrAzrN0v2/7t3
/1P3zsJG8t917x7fhXjvuvf3/8Rt+XjX79adb/xBqCdBPaYBPIw7N9yU3627QP/DMhzLc2G2eJYk
t/zVurPcP1yfXgrYAsqiqj/3Z+vOsv8IfOJXAtp6jm8F8JT+D607E7rfP/lMZhDQtbN1GGd6AELm
P7fuvKW1tGRyxCkxPC1U0x5Dzn0m2+pPvf6sZl2VhZIoXHFghyRt4/r+az6mXtZIB2X2K2dk6rGa
lqk9tfmcqokBlcw8ADKU7SI1venkBFiPSUf8ePyx6xPFaxZBfxAuqn5mCuhCWX55csqj9tRmUFUG
/DELsELrRparzoaqC6rdKaqCFWsAz6ppNimfFAkNq0YbJDUBkDmwRU7aqbHdmKsPuYzt589OQZxT
g9Rz40iS6HqZmNXOJRZKAD3FiBFnmgB0CgNporikKzfCsmtw1QHpzJC27fMkfkVxC8Nxrp9aA3Rs
n3s/tBvL1r/BcEi+LFDrHZDa+9xeo2PCAgSPFajZui5uen28newEu94yVeFiQFpbtHaLA3tTDLFF
44eJ4YCYTifU4OjYzLrjOb30vUcIJWQbXSQvdWtdljnO4OlYBiBfvCVxQTfLGu5IKD+kTIBDShzN
SkdhesqTMdmXTo3vb2ZJNNV7Ewuf7haP3YSc3I0CloUFtnUxe0jTyzu8yTnCaRdPsFY7ez948GNj
ZBpscjs0/BdBk6mu2xk3HXrWRYeoMerw1Ut09eS9kZIL/yasWBcQZyszThrK5CgtKn190pL7qc++
FSzvRLquFKIQaSGx2+bMl+ncDRMxmzYmc0Rnk6+RruqhHY2dh9Iz7KOetrJHAfFjsPfwdUDXwTYt
YJ1viTOSPkr/Go/efLRt45cmNHcrUjM4N0V9a+Vtc2fmZ2cEZrpIAPqCRynWPXtPk7ZFVEUIjjCM
Ac3seu+RjLqH6rfTFl87pEVwiXuqunPLnG+w5m9mWsdhXqUGIhyfyMbIfSPFtOV+c51n84vAGXEk
lh3Qj79+T7HngdNn4SmvoPWhK6pyu5jzrS5omzIpQwqZThZhi/aPuHdJ/rC8nH44p02U1SdQBiZu
wfbQkU0X9qYLeSc/tGWBY1MnrUWXtuImkmRsn1tovEi97n5O+mDr5n5OV8pi6uyyPhvTPd4msjyn
sG5dVMI0FrbRXWDmJ5J4t8Ifx9BtnQczHd+KQaPsv1Z3fa9DHgHDrA3caBnW9jVkuVOCUdyAvmRE
NbZZern0rLp70U44TeY0BBLZbjTH2WIM5ULsAdwRWpMNuPhnHGF53RgkcuSPrY6JkWL5RV+PjU36
uzng5spL5+hW+hWzGKV1TzazzGf0reqNswPx2TClOz11LVTvVbIVDZmFGtgcawkwQ3kECrYvVOxi
2hIHtcgzynoT5cK+GPqE0n6Z9qANaRBWM3UjXKJCSp9Yae06LT6kK9Ul+jFahXIQdFEA9qe+qwAM
1cvy0k0B8xPbMneLTSZGgwg5HKy43wKN6E5gDUrD/Z7D9dsb+9TRt1MjAY1gskEyQISMRn9j7Sem
Ft47EsH+6PpAoWspzLRNuwJC3n0tOM2OngWeASgpIxSLG03oKLNJVehw5dXBNcmHHJ5yE4xSo+SI
Q6ajhU+CoNsiX8sIM5oKtHXGz2Y5xSWGshh7skEZA2Nvgn+eSwOsAuACcePKP1I15WFFbXpICHXa
RjKJHf+wNbfO7aDbPwuoWBUIxgHc3Tym/ReUG0s4tm0Mu+khmoP4ufMcbApLOh8xGZxazjF9WFzS
TxayQk1IzEsaL4cRjfyKfNAJADJPo/7DzHlE7u9rrIVtajOpyzEWSeJNWcDHSO6XONKgZDFyjjpe
IAeCVF/s4q7mbEwIHWyIig5s99makTwAchabOZZp7yCOkI7LKtFQhprwYvheWLPWqUHYihgBYhg1
4wZYBZ6NUSC7cqbF3Y2T/w433t6PAKiOC2EZYX0akAx8L1waRBF3Kr8tXxz7l1Y2pChozgiXPMW4
lsIdqH/5lTDPeTQetdYYjvFUPM5llNGSaduDIM9py9rAvXXQgJPiBCJei06rwbg5/KwboCPRaj1T
BBu3c25ozCQnmE4iMHec1eOetEYc5KTXFMvJY9Xls4LToiEEcdGFEyY3TmFtOokFd1tplCNiizdc
MHyO1TsXBGpgVL6PY/PdYgW0sQ3E8M2AclPHOEinR7xhuH6dl30NRSActBmjU40dVQ8gMDbkGQc3
umdgKRZ5cfLM6Ftb6dNJ5sKbUwJko0wOjkMUst0LLyystThqqH8OLT3tybF11CpreavRzcSUaW8i
3ZTeoqo7JYtL/7GXbPJLZ3BJUpqNtm2S3S2sIsPuuYWxAl2eH69e+xELw4IQaJ4xezclqB60tBlq
P+i4ORSYGyGRI8SlPTZkeO9WcwKVpJddmAsGjSn/5cQjhdXJKlhwLmiT9ME8dZBHauKKl+t6YHrv
05N21+IrWBwnrBvESTLf0UnFLxG4Whg4yGlFgt1KcFOJu+UG7Ndj63Y9WQbZcjVCimXa0BA+btn3
sZHuMm11LpRhL4zTX1K3jveO1Ty3Qe0eFnKLtGxP+XI+aJ1+Q55sgn2oWXdw8bSwE1jBXNu91zTn
GBBwzlLN3MvpCw26aOvG5SUz9C+ecB64cl50CTxo6ppAojwhQIZESrXJmUjkXebvPMKJHR9ZFSZK
J5mYPozkOTZJ1W1Bs2/KhlzLciXItJIbKzG/05/OtjrLznkQVGdzBvU1L+4S2uAhhsbvVEPKXY3S
cI4d60CJemassxvpi3Ae9ZEQmCRavuk+eLXJxv/oJxgNEa6b2AjFK4vMAW0Gs68x16hQ92V5r5Mc
sacaEMYZ2T5p7RxZCG0oXjb7KPgZsSJE9wysPUXniusDqA3zieOkaW+M+d0eCfFN3I/OPgZkQ2HX
tkJ3Cmgjujb3rKAAHtD4WOsWGBDw2AczXaSmFGdrvo1KrTjBENWdcQ11OX5n2Pk/2ommIDCH0uC9
JTsUE41TwmNRU+Fp86ztZDGrzq170El0gGS3RTWNIaKQDMvf7KRcpewrMBRY6ruDK11Jerf1LMqW
qkFG7fbRovaKzzq9VgANzzLHw9xlZEUkzn6ak5vZgpux2MiNKcmAg84KjA9QEFRPkSpYAx7Gvxdd
jz8yfViSZ+y8aM8HzFzqv+MG8JDyNDl5QUnczoimwmjmbTJHRGO0ZigkaAlheEpuDh3sMjCLvdbX
jx/N9YWZ9H6YtWuKJ86pHBRmxgbEz9w9piGCjaHMd0S8vzeORnZS6WLqJHSi8Rowjo0RYVNGaNyn
Y7PV0w45VTTUHy071a0ro+92RxrAymSZMkC85SLRLf++7K32ONEHtEy324PUGhMqlVNXRNthGcoN
UPr+CCRgt6Js2PetS7Zjp587CkCEBiOYaot4PVe67u48v/xeprRS1wItgWz4esyjeoALTiy+N+ND
mfnvU8p4kZDlLTJDO1RmcQ4a62lmWZ83+WPaaCZlGYlK6SQSIHNfg5Q67+rIsFgq7fwMEYaoqWZu
zuVkxMXzGgzYSHDKxWXwwjwwQQKVXVXCTfc5cZPAHd5HyE8kLp2jOIfrpie/+rm4GENlnWv9sQYC
eop7i0RhuYjAxL5P3M6hIFe34VAtI7NR3QtFUDUbTiNsZ/FO6DKHva69rZjzO61xGkzw4w42cXP8
aFoXVRcy6avDWnTLqQzu28VFkC43U/yDjOPltIIn2puNeLbAgpYbfTWCA9wVeJZwk7U4aeEhOt3B
YuFm4xuj11l/Y0YRbJySwcaztz1EOQqq+koHZPXJ1hFPDYPt3iXDvl7GS5o2D+OE5agavPGi+XO4
rL5xWoajtxbauUv7V2YPz0UDa05zu4sTgNsbMlI2870OyeRsuoG+QcfSbAdq6+eBmlDaUD7unGHe
YTDNNnVZmGcy5L2TV31FUTPDqsa2oVrM9lTemY2JJ09KSshub+Dx0gR27YrA6sJbSFqujL03fvdA
EZ6ApBMSrGttGA/FVTHjIspcLWBYMaF1lDNXtw+lixUhVnfqOZtgwTvbBjEqshIeHQxfIo3S83Jb
OsUQTj0f51nxY7XE7r7P+uQylKt76mkjYNfF1+HCIw8S7zn24Ksl3ipJbJwkTkOAOkVhVN8o8Pjb
A3F1/YCqM45o0FZd8AxslPmCjApWp/mSAJph4EH76H7zUvN7ktc4lZb6KjONi2tZA3i59VLEDhMh
B5NUTRiYQn20OlNqz6HYJxtaeTGeEvt7KfCWm1U5bhv/lyKIqI2uSxlm5Fh32II4R+Xa1Y6r35ui
Hp7Hqpv3Ewioj+cbFwuTlYz1Tm0i1yP5p6D4SZKBmqTvVhrSSoChBC/U7AxwCs0rmXyAFlIU71jO
iPFYnX5byop7iifgXKyJD1LUJbickoRbkouWFAA0Cq0Z9/3XlMEIpZZun1MwFR97+eSixWgYrbkP
Qb93wCjHgva10PBa40nR4B9Mw7FrMMRPLctKu7mFVpEcdLfxjivMIa8JgvMoX/vcqOeKjBZkrM31
Duoq76zK6Oxm2T22O28/L9CcrfTOlDi/WETLD5u6SrjIYmtWofPcVG7wpdHi+JC4OnfmwIu2fUNP
ERtej2aBCE0kjS+T7GPiYiH6sUrykOzo95qqPgTRgVpBmfuYKYoWqzQEpzuWYs1Z9czVJpJ3SSNh
tps1/XpWG7S+yJ0Hc2uhGGXYqJjGSqWl2kjGp6W5J3Vb+3zaxPTncA0tJZ5BXW7WoX4UvR0gDEFD
tqT2a9Tl8d6ITAJGPU6qjB7GbuUcJSmXTO01ny7CHctqPwjS5MnjbliqF1jLwAbhSY/MYM8YoHN3
SbDcJ6V9qzalpr/pQ/Xg9F4X9oHx1BBRwo0z2qVtAOQwSy9V66DkMPv60HYmkk3HPnRZcfAI1Lwm
/Qg2lhGLrZUb9pWeed0GO2NOIf7bLO5RSxFXhWJAVPE2wab7ao8DZLvC6S7RGt0lovUe6pqpge6H
NeiMA+lJzm0UpIyrSfGzb7VDFMjcunpAY2uv1RbW6LKDv1fBOcS2PiTWxfGweudYusGOVKB6zO+r
Xp78PBi+iS4b8QNuqjqzvnZ1ZhJCGOkbdIPVJdcbfqw4D6esQ67t6/PJsZ33figeE70MjpDCcAtZ
3iGZWJ5FCULoNU1PqxCvUVkaP0RDQ9Sdvi5maWHGcyHHZmD9TKJfz5M/IsuN5y912vwkDX6FLsXS
surheFHYgZlfBSenN71rUOPVPigXuCn+FFyl9ZsxFdalvpmL0r5nBWJipC2B86YBtGdGxGpZ61OG
WHwb14ZkgA341uPK3iyuoEeA2OjA6nbbNoLg96htr6Zojq5iO7t3ptdlTvLvpj3DtoAgn83WI5nW
r/7XIjbwW/rQb9veMR5BTWzKHlTHjB50UydiueppguxXLXAO3tIFV0mV2wQe90YI3XIbxMC1xmQ+
17VjbMc6J6rD+tUmYj25DmGkK9MRFiBkIxZd9FitC7NYnQlG5tnzdUNW8Q4IJQBsf3ortLS7cUT3
NUEeHiohntKGDUHsbalaMg+UXXNNNpuXNC/ROnd7wl5xLOBQD7FS6jIibz37LUFplZY9qqeYCy3n
20bGzKvNsgwjaZcWEfXmqm9xDLbnUdZve7nRaFEEaN9yn+g0C4QaHQROwMLQK2zt8VM+wH5qR0Bb
sZXsPyU8i9nesqpHoim70qYqutam+9TPBH0p3ZLaKBGk7zZ7ICQQT+Udp0luOxTBJ/W6JcUGnRJP
iIS5QqnPdeiaHZNrJdVVIie1MWeIJxGnr64jBB/cBM21YmipSQ/dIcCg8psXRlagHTae1UqnYlnj
lYmBwNYQx5kTxTWMn0bjJweoecRcuug/3Dq4mDHU1WqkYBhQVsEoSLllAf5dxxy8cS5cZrkBqoOZ
FWUzHLhgBLl+CeOHdktyhhXCiTPgTsOWtGf3fVyAPS22f/H9zKD8J0Uv0wDe8T6JoeQZJFjw6QNk
l/zRXa2MxQvV41Ricwhkzbd11dxkDX9rbGyDjXMbm3G0GyMXhN0yRdecrbRwl4ohsjK3CYhUWrz+
mtwQSVpPYjxUtDBjv8A+g4aA8pEEisqhJr4dLO82G21EjHkMTsI0T17m3edx9ouiFrYz7ZzPuAMS
rOgA8AgQqcenPAPIZTeEUvsyBlY2u1oOwaYleIAAVWjRfmcs+zZ7KlLrfViEYHGEyWaKSZ8yo5sh
ng95kFPp6SISbIMsNCkuMjyO+7nhFo3AjkCaA0UNi4QHHYabBj0XKsRMOxJcINlJjOX+gvo/5cf2
1qbceh30wt6SDTxnY0/+VQ6+bzus3pvIA8gsxVVJ3A0tDb5+sH51Ju+c5bvGnPObJiio0UHG39Yd
pBuovjVF3i1/mclNDoivH+QYtpJxuRj5wRvWh9lAScrkNdsRe1yHnYU1qLHqK3gGlDa1zLihQ7ot
TY0T1E9pFVPsNWyGctec9rQzYOAEzbVLrbSgoTjr1HSnoEFWThndasvvkAGdo1lGy0YvaG326xej
o+lr+dANe+2BQv/Dronov9TGy9hR9pXTWDG96qyuN5mJ36hc/4O981pyHMm27K/MD6AN7hAOvFIz
KEKneoFFRmZCa42vnwXE7Y7M6LpVNu9jZcYiGSSThHC4n7P32uEXqNTyoS742TWR1GAoUgrOTAfD
xH9kIRAZRI+DgfTD4LGeCm1telzxkIqssyJ9sqV/UcyJ0W8El2He0eVolmcVrQdSkYH+yldVOtNO
NZ8yNyFbG2IWrZ9PllmLbdCa5l41yaVXlEJcGzQW5Wbs0w6Ef1iDXDJExHpOHetAyAM9+0sScTXL
tNhbtzri/+FzG4XqiCH/yXGSnbBHd1MwZnFVq9BJWRsQw2gtjKGhmC+KXSvwboM3PCSW/SAlDYGw
c72tThj6JOyLTSmursHwJWlR3aQ1aJEUsnHsoV/QMJDJSmx1uia6B2d3tDHBj1pJIaCHxkUgCp3e
Zm36tHpS13Dp5f7U3OaHIQMcMXmx9rU8YWL81Q/ughZg3uhjUZEY9HWmBysKJxSwMHg7lk1Xue7P
IjXkWsAcV2g2MA9PJRtLZ1ABfKhV36zK/DW8ZnQJV4mfXbRRt86pH3zOoldWqgHFuybeoq5vJ8DU
ui1ZsuHwCPERTC5VK1PbAQYonmqTA0RNj6WlO6yXSLgkr/LUht/ytuFM621vPdlfItH3lAcMmNcj
APXYrzYtnMEihntd5OOu6ykJmAEoGF83IB1QZpkp2FYaQfn4kkfEdkZQmcxGfg8NqEllj1YmmPJP
WUqpHFF1vAoFYIO2ynfNMDBVppqYjeKJTnhZjTvf45wrWvPJC93q4M0kjDwmBLc1MaVO2cYmCcFO
XWcXRDjQJcEZvqC1X1jo+iEBE9oTdmtRPigKIz2znrox+p2dQeWEcx2btIfC4jBlRHc7SnsA4Nc8
Bqb8nI/u1ywuBqpugbtvGNLrwL7i6PrlR2gkxt43Vlj+5gVaRM8o42oUMIOKfNTw9UyVUglzj3oM
bpDFbjJIJtqx7akbu7i3trZBTqCWW1i0heuvuLBFqyTUvtcYkS0PU6SogVjMqms14MhzKgxXqtsz
/3jlZN8Elc5uzIYZgSlZXAfaWslbIz11gjOtjJ6RZ2Ashg0PCJtmRe2LT0S8hrhznOPkYPLNUHoQ
eEwBD4AE+ajn2J2A3yU75jTkSjnbKgE8rxtBzcdcJlZ3bIj4sSyMX7LCTk3LhGMHsIKCb+4FbntM
y+QSPOFzYzQ82RZZz6h92QwuH9EFRXnxtH5Va8k3vHBMVsLmM00Ea10a8jaiOAjdSSO4HK+bOQHk
MwjNSJLmFrwgERvdlEIKzdWOHB4kKKvClBok6V1VBfa6URneK4jwWlnm0M/d18YDlxxMhX3xo+nY
zSdUTY3I0wCcuMQKlAXLAavgFOE6UeOdo2PD4GLN2op6YA06tjVrIF1tHRsEdeaBt7XpORQZMdfq
G9XN1xKp587EXDn0RyVc/SnMFe0gPJjGPEn0jddwbE7xmOtHxprNNKRHW58dSMrfOj/UXmQpDokM
C5cWzSWjjho7WNFA128TGb3QYSt3YQN2g+q9tTG16LHKYxtIaPzQjRxi+kDDLuOUxl0JUycpMnyX
GYEUdg2NQuU3aVpFO6ckXgSp+IMKCn0DQ6Xi7AoYVJWT7/C+hlAIJvpGN36ldhhNsNSOmBF0puvl
kB6Y/X4pE2hGiYRfVHbiEtLg7JPsxXwli8u4ygI0bFuF8LRy84jhaD31yt4iSbBXQVbnW+Do9qol
4ZsxRq1LXRGxPXSnxqe7MDBm7MUckxlM7Rb2xnc4tyc10QrG3Eu1B5yGB5tHzKXDvDPzxNk3UP32
3jzHfb9Rs3p00Vd+eO79oTaJBnHnrEAss1rg8kRfmC3K19/0sFQRyjUtnIIUtNmdwpUtfxM//vb6
ypP0v9PkuVjevrzmt7tvHzd/fD4XE2zJ6SFmJSVUplsxiYkuHn9cbpb3vj8MF1HuIoJ8//PbR78/
Xu69PTn2IGh9MTFUexEAqP/oNRf1ZG9FqNuWf1rYgTikE6G4BLM96xOKbwXUEb5e80pRbDy0RHxi
i3PyQ8bseltE9ivi9kPXfQ5LjA2pQXbEGOSEWuDtKUH9QAv8FiQM04FSZ0e2wOzlRMVqVrK6PRCk
/7qblWl9UzoscNDafVskl4vqd7mJFp/RcvdNALzcDaRb0uaZ926tq+gmtaj3Qq3JZzkTT/729+Xz
1KLbXP6UzP/acm+5sSUiw7dPenvSJFYFnTUzZ67B7697/1pvn/X++K9e81fPmVrjHFW9X6Sn1qxE
7Sk1AokdjTdh6qJ8XjTQy1/f1dDvD5fnlg9Y7r2/+MN7PzxcXpe2hL9EBvuimpsjH1Tl76Ls36Tm
y5NGUbHmeP97Pgu5w0WKvjy5PF7u2SWrn9Y5EnSH/7flkKZfzV0vV2j+lrvLn5YboB+UyLTj+9s/
/BPLQ0NHWLlIq/6/Cu2fVGjETqIM+98ZEp9f6iDM/CbP/pChvb3tf2RogBn+5QoySP/NkADQ8G+C
hDT/pQzbYMo8q93+DY9w/8VKwXSUcKQtuEUW9m94hEUUGY5D1xCSMBjBt/t/UKAtmbrvia9gKFyk
bi5yBBvBGyq5D/qzKcfGp9WtfR/rHFtZFY/HuvGPja/3lNBTOrEGYiVHokx2WYrZfX7KdIoTS0+p
LhxydSoXQW2rX7Qk/vXblrx7+xr/J2vTuxwvG6GH8s84++XbuS7gYV1HIsAGIlztd7CFb0EmVUQa
3Nv0tcspNy8J3cOZwWodw0Tc56b3YAkMwVkezQhV4J3kIApcCLW5VqlD+JePn9MDCRc4VnTGs4wE
eFTByqDHc9t6IVce6rcTxF0j977/w9efN96Hjeu6hs6K05lhHzMd5PevX2HI7atcmPdg74qv1ZRH
13KK6IOrgp7OZKKAYC58x8wSZsHX0debu0bIE9bigBWsGaKsSm7KxoEBgOrPASLfOI14dgviOXON
9nbqpbtQktbZdfWDVJJiJzOuHLjNxih0daZbev8Pv2ne5H/+JiVNKXSSwvltM7vkj98kjdDP3Cgx
7oGlZBRqmYUg2fLp9fjHVmbtSgWEyxGZJYALOzCJ8lK7AUNEXqjpEZrulM9wzMuTSo0dUnVxNZ0n
GRJYKqPYfLCTiqseOAKKW83277/6oqX8r6/OuWNyRnFWGR+OJtRcXutD6rwXhbPWcdg+jGLfp+W8
Rg29tfK74ARtEr0wcY5dmwzfCkrVDqlSODcPUSjcbV4x5x+w9ROIBb6gj/sQHCNuSX7CSYvkRet8
/NeE1qxklVEOgjFMT5mgFQJ3NkrVcFZCQngY3JMdxwYSaPI0KK3AyTUEgPgmle62DCe0yn0Q7OiQ
Q5rtiYZWBuCNnCmumfsHun7BPWIX1OANwkHNFcdy9K9cX9zLckMsn+rsdI+EsoWLpl9G6jxHK9Sa
nQA1a4JaojiUj99mfMHK6cPPnZZjowHnsmWowG6pY76keIaIUW+62+UenPC7OGIlrBta/WBImRNx
7h1zWo5OKTdu35NVYc8VNbNaVxSTtppAUj6yfD0OlAI2vVb8ADrpEq1Xf5EZ7KlpcMz7QBQHi1TM
w9/vb/lXh6ptKDIWpSUQ9n+I1XZ6poiDCuQ98vNzp1oW9w4yH4/Zftxi2SUIlnhZE/zGWD8T1AYO
GoQxQiq065OkQhKg2WpdbS3iajonrbjvtY0fo+cziA/ZTJV7Qdrl/kPUtfyT5jMPepCESOKzFWGO
kv//eYbZGnOzwarE/WRRIdLt4MGP7Vs0h0Sx2amzKzOQUWCIXUTsTnYxsWuFWvxYu6Rc6/Jk6+Ev
B/vsoXcIgatTYLtmkCJhh9YzBm34Dym24i+2siEcw1HolxkWPo7RHeBFuu6DuE89p7zTR1rWY0w9
LTnDQEaC4mTlJsqcGyczz2LK4rPwo+cwdprj3+/uGaj0cWQyWBgqbHV8G+ujlNobVcOlib3UZt1j
OXeJqs8ECtjnnJy6QNfaT2n3lZw285ForwvRDe666aW8XTbliDgoHPvkWtEM20xju/aRb0byCJQH
fUlNrTKMtDM7B2Balh26IVVHhJgPXWyiQyAXq/eES20FqVelSjAUGsQiLUq+RKi31n//U//qEDEM
HTw0rCc07B9HMmlqOVN5DzPGENKN7GFtOLpEuWdAKI6sh7GOf9m5c6/N2t7CG5JvkW1cxAjVRQI5
2BVR0+5HZ6qOgZIn2aQ6umpt2E9upm1KDe7S339h+78v5AoB8HzN4D+FyuzPYxo2ro4ioZP3Vd04
G5mG3Z5BGh9n+1qMjbp1LJNCa0L2ZauAcbYkvZ1Yb5vH2pD4NKw7MuLE1syHV5SwzlkEQO/peH5D
V0+pUGenUKmNj8zgyfujOi7tzjg65me78Z2DHhioq3JcI/TigwOqkJvAnWODqD7vULgCXBQqPeM8
S8/gcw3Xz09KDg+xLp1zE3fu1okqcdAGhZSl22WT011LBwiR1jm30QApEyfMXVb71i8tQqwaFuJe
a9WNEbX+TR6JRypSxnOKxnAlZG7ipaNfvVh4bEO7IRsB3S4/SlZGt/v77W7OY8WHS57C9MxmMC3D
ZUD5c7tHie+1zugST+YSdU/hvnsYKRXStqiqg43U4kFzu34dMr84j+PUroJ+ztsc3W2npdUh1bG5
tbV5g+Rjb2batW2NhpAuEg4i3Sc3qcSG5eTjqfCf27lxYzjuDkFeAUgJHLnXMDfMRvPRz6BRdFF0
G2uZTXlZo1IjT5PRyouTw/wvR6+/SLKdJhjBhZMnjwjsYOQ1yEgCQi0GroOk6Chizi2aCzKv2n84
QgWT7f/aUgacN1M32V7WxwRdbZBtZ3umuKcT+ZlWC6mWbfAlTjgQ61KYG9zyaE16GL4eaMmTNYLC
xZJEO3goTohV65UBcDgz1Lj5+31of5xF2uQEQyNgIimoG2OB/nMfpniqIj0e6/u+MPJT1Mf1nWtZ
GR7EZ5hvzrlSGlnsyK61AgyXsJOMgs5krRybDsNy+BZG3B2g1iLtkppxqRyTWm3b6efRcy+TJF3E
B4C0N2Wh7cCso3mqp3jTtMG4zYyD35r6Q2987m2ui1o/wYoqbBPqZvOiZUl/RDaWaROl0MQqt7lJ
SWhIiv1Yov8AFozbnIQ1q54PfgOtmY4ya53SPRu8oEVq5gY7oQgPz8zYWge+O4N/cB32lkHQihiv
cfwSxWN7JhGrSBiamXvkzNXlpzgVYtfNrZ2uKBDh+CTUICbz17UPpYjyGQrNEDWAysLkn8Zf1/zT
t2M6LJeAbxKxKpB9K6xCf+4UcGguiW6jf6/FfX5NNYpGppaotUUFZ51rZ8sqf4TeQIT5NDrHJgpv
lvzRBtzQESkw8STquzNU8dUa6dyspJqmDSUCpo1CRzxcoR3um7HZ4T6o15H9PakRTStMm1j2ev2a
1yH0UNKRdPG1aUrxEHvDc9PZ+qXN7xADQvnVgF0ljb4Pouo1bO19upoV2I5lYfHopP2YNnQasTGu
ZCS7bWZuEY4PO4dTekUtHTvgyE/qwEYB+PTXdMX1DVec6NRGkb8ZkgcVzo0yMk6CuYtrO0hTHCSW
RYAh2qZVuNeruUQ6mBKRLC4Rw46H89s9iREmNW+UNxjwDTzvLGaofUxn0Cp7EotjMKNapfYqoeEI
MgARsY7UxBlgeMXywZ0guJO4a7fnzO5nrU30WfSqOhCZdjNU5DlNM7q6miDGpagJ9gFdhaRU4a0f
kAlfRkW3V1Gt9nyssfJrgu+aHoI7BzqYPmtATgtaaUUinriWyZexIqKwZQFLnp4O1H6QNPC18ewW
It1WRNmQVIqVth/uPXQNaxG1EfmpsxrHc+2tMaSvUxuP+E0DfqdlXgezJUiab5NgO/KrWyOE26/H
NXoGg7oNSPxZcd/kW7wra/LyfkYSfIPe19e0S+DHg0HcVLB3bDQ592bP0cPuTfbAdn6ISEPQHYwo
QEnAtjy9m+OZjbuuib7VxvSSOVlAYExi349kD3DNEMfOse8Av3+p8PTchXm/M8GUbirBARHR19KK
OicgG4GPldc/zIR29aCILKk6R3+qmvyY1/p0YrfRvXAo7rqjOBiW4a+TOr6G2oABDBP0So+TAiy4
fVdwqhyGwm0uxYb1j7d3s+Ds5O1PR+QOtYQ6uiREyXEBN+pd4NX1FX9yfU0qaLOA3o6OcNKTdMct
5YxynXhcb5FsjaupBnhIPs6lDZW+0kmtvVcAKOG9aesu42fZYTPeOgl05ZTonF0YBtkut9AOqz6l
aTRCPug8VmHY+JUu4muf/MoTTjA0hu5B6OXV5Tt7TLlyvx4uI2mimxbD4QYeRY6qghk4A3KFctuw
T0hM2j0yM6wfcVXdBpNf35rJhEbakGzWQE9OVVL429wyC8LYbQ41ffhk8q6zptOiLibN+Yw/LfBQ
eBW1i2d1MvW7BK/P3TiN/V10xAIc0W1gI9GMzjDHkiSSuvRT4iD0r0Xn3TS5SRMzsF9aEpy2wDAP
YTPYtyLpyj3C0lkFqFnkNU4oPpRRbGXlvpKGQeCf8W3wsFV1UY1sYUCmtFIc+dthiMH4Tf4seGx+
qiYaru58owqUi6VDUYi1nTqB2gX5MSQ/xtT376amb46a9O5yx0OQNJlPeVZfqsrzL/iD8I+5VXcQ
QfUphRn+SPbmKdDG6Uoin6L2gNWKAGGNw/Y7brQfo6epfT6llOEbF/tEgTF6YqQUohpOhfUcFKyF
YnpraxDJK9Od1N0yl/Gj8LYmpf7qqeoKChV8dZF6e/Ix8KQlBvO7rkT6W0f2Nqg7lMuK1ortqbs2
H76VgCGQJgaPZmxuPYsUys6YvljBWO7SUrloNkt67Z2CdWfeFvhnGL7ELeMUmWVFdKglrn6F7mKn
YoziNljqxrZ5WzdUh6DTfgaNMI5t5d0ZOTnCtduaz0JInHjTsB0c0gPH0MIns4A1frvL6h1d0n6Q
KHtZzZYwn2CrLECN5aGsZwbLcteJ3FtG5WlnzsJ4K3Mmfbs4Td8e6wFAvbB2COVEj1/OyKflBofk
RSq4Ex/8pIgfqxs0lDrK/+NbXX9glEW6LX8sBX6TMMeVrTzyt4j8oTXDjfKnEdAK3TlbdocSY8BS
MQ96YIFSpsfI1zDGjd3L29NBeA5sGe+LJmtvqvkmNbzmpg0ht9umRYN4bkiAX9oolvSHcBj+wEks
QBMSncCFJcEr9CTcpgkST4/kta3EhL7DwP7sI7Cq7LbaOx3dMxd9wptbNRnJGjECwqAwPYYnlXGy
TFWnY5kfH2XAQJ3KlMyc/iZrB4t2KF2t967Th4fTnJI5oe6mcVvPFguMrV2dfZJaDyRg5ngsNwvR
5v0hwS/mAZ0JHXk4NktRn2sxKbbzw+We3xtA35fHECR2ldDqtaGy22oQj1Fi+mQIcklWidL2ZI2P
Gxngq6DDs2ntmMxRO38SJnVQIB81DP/xTsfYgvmjOVVlrm2V+KnT7e17UnkIBrVZ03aEzjrE3jXl
VKLMKL3NYNr6tkF+sElQNDh9lF8T96lpqnDnA37bajJ56V2k/D3hYoyVhKl2iBw8LK7K9iBlFUhP
Arqm9Th39hM037jx2FDUK276Sv+ludoL7sdNqClOTzrzq7hJjlXUb4n6OAA2JjevQ9PBFOfskIRy
tHKI3iXX/sQU5QHlAoHMu34Okm2mevYi+SBI8u5MqPyyVifrKdEebQtnSeA1lDP9mScKWGg9Ghiq
TOeQzU3AZMFvhbOwGx5EBuSzObo+JoXlqWjGBS2vW+4tz72/9u29/+uf3z/BCigONjDpUYz/+W+m
NUMqRN1//zNFqRNZPQ6n3z6bECxeI8uONNJs9giMPHz/cCRY+Rbdx88KY96EZIxfkTM8AW3s8BP2
E2u95ROWv7y/b/kqy0MyxIksUv5G+KO2sSrUc0k27KKIMyR3iBYYNRZITt78iCJvrw0zIQScz0a6
hDej1cPrvdxMEnNMG+nG2ooaBvyRaKixI8sXo+56QGhGqlLM8tJS+knHILuJ3Y4VhykphhXyFeyS
TUxLYN3g9rFuYrqy4Ggtd9byBI+943AmL39eblrWQTcguuO1LAvkLSQZo06Z381V0LoZowjYSDTt
l9ctTy03y8MUbM1htsjW84csz1sJku/lXpHoVA30yN28v4GZPLp0VsvrtBidAyEaEBy15pjGKLat
iosn+lLyx5NJwz05WYfoi997j1ZqQZKcxxDPt0h9Xu5mqVZP67pwACQuTyw3va3ToY5mDFA+5/m2
JdIob+EQzTcL3O39YRABR1ML++39Sec/r35/bnnf8urlufePGdDebN3aYczp9cnctEpSRMDBxHlg
Yp2e5+xPftOHMMMrbA3ufzh0y72PcLpxxiO9v+bDw+UPzZyh/P4Sfwwcspr/87F/9RamA4hiBH65
oKXW8fbqNM3d/7k7LSS593fi8Wj2FpccTDiM8pLAnoU4t/wr7y97/0cX+OX7w7963dINe3/vbz98
+cuHtyA8xElkXFwwwRXl08Z823JDi4kErcS8mQpvqptHfb5LJi7Qu2XLFHGXEc2iw0BJFRmG8x5+
36PLQxcZHImaaDvYH8v95en3ly73lh0d5p0/UWSZ39B1hF+sM5VOeyMKD50umff3EzndNalvJQvx
BURYjb01EWXHETBMMqq/LG4Xdxk67IrVkSgR3QwApq0sg4syU7Uy8jrebqrakSDn/vPYs3BQanVg
rQpho8yaLFYY80fPw9MbylQKn7qEd0o0jNUW1IhwpmAsW3XZL4jCJf6n/KlgVYf9hxmMnHfw1CCF
bbbLBvyw+ZfnfttFxcJQfNvq73e9uMBOEKKtcFr/VWkhXawZ1jOSOLyaWqz8LslV9+3gnQaEWJtk
soaHPI5jH/+3cac7O0eridIDRLxHC9muh7mHacY9kVqqDbYFRN1954K3zJlKIiGdqgstiMtQyvKz
dafZnnF2sntPWD5xabjEdV+toer4qzYQcziQeS1z/cnqu/Aom2sb6+ArU/OeZCl5oNDyPdyFtTVe
IZMnW5MhmGseXaK6rLa5LO1L2AZPU0WID/DSp6gvo71dOt9zBqtVm0T6Kuw7ZM0h1/ohdL+VFelX
OXK79WAa3lEftVPikQZf2/o3N3DsXSej6dA44qsV+9N2RGTZylRbA+csbmMS3OD/9wR8eMMu61nQ
Exf5Avr6W4ZO6xSiVKOIy+KJDpNkbuCSH1bHrPBjRT6ikQ9HVwyvEw1gwMeai4m19u90kO6K1F6z
uo98VLA2/rExUz8yLx13et26B89CPqp096Ek2OhB1Yg+iy567nAboQN1ko0Y8SEYYw4vKe2tF9lR
MDPE5O9rPzz2nAy3fk61KgzQSZdhfiGz47M1mhaXWM9dh+CKNmz2a4Yqex1W2SsUgOzSFQP6rlm7
XrZ3DEik1k74LJMwuUaR3R0TO743XT19ajsUj5Zpfh/kqH+qkoNuWPkpB+WPRRZNtCPHfWt3MIym
Ljp6jr/tYYqvaCC7aPapGbA/XidlXDu3sE7QC1eZN8Q7ukO/0pw6ZaynCA7rTKytEvHVTUof6Jy2
TvbJQfOrGU9DXTkviR+irpOtPIjcx2xTktMytOfYZlCwRF3eyXqcs0LFPqmFe0bUtCKdaoCL503b
Mu9uu7EtD0oMIwm01exlWWnKIpwOrT77Dg90mToxfI6w5lCLWOhxodMcdYV5hpcrookZZT7euWTf
NvekgqKy7UznnHTFJ58snqOZA4DryPdEN4xf0gL2VnkECzjdaJ2GXvvWHpLYxIseu+ckSFuoktDr
QvFd0yCCA1i0uLr6ZLBNkN09uyR1wrb27l0HXA4/PsNFcXUpYkOGdOofKdSya+SKT/RvmMGyQt8J
0aPEt/IrPKudPsJyNtIqO4lKPQaFIc/pCxkP4lNDQE4xPoxh5t0L8gyN0hzu/MGzMIKPF1p46dVS
EYPYHLBe5QNAtbz+VIFweJRlfElkFZ1rHRVyRY3KbwP7MmqI4tuePpILx36iuf7kaMm21yOMk2lc
IS7LP2F2KY6sT4+IInT4VcO5M/ElKEISCvomNrJKRKwkHEoZ8e3YwKvKM7VDMk7PUZFUT/GADQLa
SWzsfELN7h0E9VVOSmRoJZSK6YpCzGaKBIImmkaM66Gp72naoK3vCJAPNF8/Owib9nlC/6DMRh+M
rg2OjWQBOcNo48baGEhPTs3kfh46mZxNEqPWnSRWSJ+oEQLISzak0honJl7Dmpiu6CBKIHGFwgqS
tWukz1/Gnm/Oal8jjar5Ap6OcI4u8Ui+yH6OTfYlKNSOl2Q7Q3oc3XpbnMqhbR+QHjzKSlJP4OEG
J4hBt0Vr6MV/d5NJXLOCKMMA9PuotK8zwvbaFGhmx0CS2GeHN3EypWfarq9Sz59g3j01PinsfqEO
uTVdorT4kmvV1baqYa+D6tHc4avexGKTI6XZRm7lbeb2ozB+6tGxR873Ir5gqZou5GFsq+pYkHn1
FI7fsKgbRzSZ33rZ2oc26h4aK/plxVF1GBL6JhYeiSQNNtAIq6eaDjU5FGN1TMcHJyz1bTfAHSR2
c3rsOyqMRsYOMOx6r1i1JnakPQupH5AWyiSST4HhbAbaAWerlC25cK7CTa75BJV1+mn0deIoql1n
jZ8ns6y3hV83V6vLom2el+7WVY96b1YInhsK/cGwGaLO2WtAmdYjWSj7iHoUgHt/lYX9OdMT7WK1
ZLe2xaME0b8LjOI2aPt044SiPafT97wfq3ti7O5xqz8ylbO3Pd2DYQ6qMGryLIzkjIQyeHTx2O9F
EEF1rauCLIo+eNYMr7tX2FVAwiD/mez2vhtfQ2lW3wHql5uiJNStiTloqUZCJ496CflqGNdV5+Oo
IrDjnmgWtXYSLCXQmV1aDFQT2um+azCpLs94hl+djCH7GUducsC7uga4YO/1ITs7pqUdJoIh1hKj
zqb2OGGgye/Dgn/HjLoCtfRA9LvVc160KZbPKI6eR7LMiA7G2OOQKtl4LYbaKaXj4VbcDNntgPWY
mIYExa5hrGtbntqaC4Oyi3pTNOMP24LvkgsBEyl8Qbepjn42D9sptegxQ/deMalk6lW5u6QZKN2P
iB7a5oAyNb0DH7O/MfTcOg6OprZ6ByQFqKb2mCCGdkzzV4bL41NhRTexbiMdh8LyUCcE2tShv9fz
aLoL3PjFCMb8UncZDkv61DfNvaZoAtqluYsY6Pe0XVjKm2pfkpJLvTvlGkZVVNpHwhv6Z0orHL5k
rqNyNta54ZuE4tjzXKl/oTiv75OIJbxT9u7FjFzEQ5OENhkP16q/94uv/JPTsWcr7EYxfQls0Jyj
HhRAIbuazj3AFM+kZOqxZTDOq2ey+JheaFa1SSsP8XAcf/aTxqOjR+xA0Mt6V9kEl8A87HaFhwlX
x/ExMVP9YprJc9ebTF4psbpAo/DH4kIOg+EptjBdxT7hwX3v3w7V7Nez+RKRZqh16CSH3hhJxgg1
iiszYc1+oXlHgCimSTakkab9VwPh9Na2/J9+RWcup890PwyAXsomOCv3bvA7eyOz5BHzT7npQghQ
tWD4ZwrDUTFOiJ+N6AZeJo0iVd9Owqq3tj98Clk1U0GewieSlS5wdbEEWOO0n8gzczwTGIv7IywH
8o46TtcGAdEWM+1Vi5sKi4+xjWpTfdbNX8zqCBCUPV4XC3PD0BY/aeY8WK3UfxhaSCHZtT9z9Sq2
McE7AvLafZGo52BKp5fAt7EdYSbh+CiZM3axcyIqHIe6LLW9q0QAfKp3yaW64RKqf9LL7LvCm+HC
4rwBuDiR9jdplNm89jz5pNwVdnqLF5t5PeqRbZi04aGOWWlUzKXPLMVbN1b3Wj3PvLzk0HptvI+F
cz+VWXVo5nIJDFa6bAKfQpKU5GcQJBz4ZktZGMhckPYIICKsFl4c2V9dP/nmzL4uK7HLcy+6Td8P
/klvxmAVx71+aOLSXeNXuXOy1LmziBX3FBWMpA9PtAQPlLKpq5jT19JN81PJYFDTjtmIljJcbpAI
ibbNuwHt8xChmVnjn2oOpVYzW7Yh99Cs4t0DDbuEyT6i8GGtu/KMKIF6sTngiHkuFASbRoez1Cgd
IZLr3BWDO96QXvJ1SBOciYILiqKpijfgzFSh4RsUxqFQw4/SErczQ6i3GavJZziVsXuHCvRWCoot
oiRxYlJEvKc1EYqWuiuj/Gsh4lPYFtpeF5Kc8gnUWkT3bV/3fB2mVRGaiAbsAHzbaNS6o4t5bTNo
zi8mPMZJq2pvVbnmdBxEf7S5tt2ifzpWZc+sonMySrjDi13TgDG1Nny29Pg2NeubYfCYNtk1Av+q
jLcxun8nNyxOerMB6WRfswCPrhN/s4pR/cxq78XMv4aGPoB4wfPRGl9zpKW3yi0+g2sWNw3+/a0s
6pH5Zu/RBbQQ2Yv2lMd9sQ1CpH5BJtKLXbIC5sKC3LJLr2ixboL5M1OrSdbE3JaueOqS4mBoXkqn
bXJumgDirKM7DzHjbzK21inJG7x+I9o5xIXpXi86uceL6GxR2/6iNv4QBDPvMVfsvjpa2YU9HiZf
fM0xljI9qrE22Psq8qerHqI2qIa7Lj4rP/1amr24k4FbAIUpSSzO8+l2YE+syBb2tg7BZ/iTV7lo
4PyMzd3YOO0xJpA5Nx/tMjEvooE8OPgiv8igu08iQgJyO7y4HpidAtXULhHFje9i7FMOFt1FnunD
HsTgFuDq1RDJBrKmyWFVdINAFuaAIUCiMRmPteH6vTPo37QREFfFZTQNcL/quiJyt34VM9GHBvW5
c/qD7tTTsbXzHNs1Qed+OGV8Mmnb8zGOTJbgj7Q49mH/CxniPhAl741Nuv00a1aDpF0dDswp/y97
57UkN5Jm6RdatAEOh7qNCIRWqSjyBkYySWjp0E8/H6Kmd6tZZlU2c7037ExaFzMyAnD84pzv6PJU
d9lPcN7zBhmOTnEEqcFGPWoHufFMYCxJoho2VKe8huO7ViHUdBlC3hFEk1td87x//JEidr3UOWji
1On2VH75ec6tfe7W9GcFKDCZoETK3HZNSGm+p715VW5JYfFFNRKppGeQsWlXwVYuFt1hoAd5rJ1K
sTi/A/OSBPWn/x4NZBqcmFQ7EUxKs0bMGFv2CbnpbFXeuaAfAcIn8k26EApTz/1YMM0cBt2pVulT
nabGCeiS3AbJhDnV4QPXLe0iPfDdQS3sjTFqz3KYftJfq702Wd/FCKk30QoYX1FprOiJTpllfWHB
5wIuwIgXu/pHOVdkJ80FaQESYELXQcnlvtlXfZmyEdPUQuqGbQk9QiQSEEkhmQuVzOBlg2tKLsDo
zMvrAyNgcahbvo0qYJZmOelH8qdjnm5p6Ss8geuExceOjrhZQYTgAU0PcipKPfGnfL7bWa5tFqFN
17C7KTDLrAzALz76BNRXvuq7PYsI87NVfhDz7TtTOZxbujECuqvPXDPqpMxnWA7OU5p6V61iStPq
er7tIn28T4TZty3+Ni7TmGhXKZ8sTzsxX1gpmRSXrDW3RZibe+KbEs5oN9rOlUeJEECoE0xejyLR
unWfKep5ZF3bsMjbjZLkui7cGKspgrUVtu0y4Ir9LHIg8UwkhqPDHHZY+/hlUf0CkFlPMuAWm+pp
bysbtVsjSGdcBiRZqz5wVwaXsQrvIuxvEUFjn8YW335W6MaJ525LWKwLW4tuUUcYeCzgxKFykPne
Qyjom7gyfWl1Plvf+ppnZb1rUzNZa1OV+5qZjGAdVrbWimf4Wj/LgR1rqArc4UDyzx7hu3uLRdm6
aI1f0M7Mi6Nyf4ZKfxuGQW3smBQrrtL1SAgkzEjW5+my3I6CzCAceZ+qMjpXrLwQQsKNYT8EBo14
+XsEC8dmPgPr9jYo+62qtItNSPpWOka76XArIu6YLm3igcnJw24hpt60mvg/e2lIoIgnV9ytn+cl
nLZPxcfQO6sc/NUqkJ14GzgSvdaOX/umXZBpzrVWon73IIc3MvshhBfSjwuMuVoMqwIVhfAgSALg
zp86m4qkhWAXaFXgg6xVVOaVx7CiuCO/NElX5m4gf5oEB1ReSUtIl8PsAfCcl2zQUi4tw9CBPrWJ
rkFA5/QXAfATT4LwyQoEs17BIzc501B8FwAj9YlufSlKEsOAHVbRI7C+ZNNeNXuIjxyfUG39yhxe
TeKg2c22JguDQPhjghejTY/BGKmtCFyQlF2wSzoDIgLW0LVqZcz+Tv/mUUFZdcN7nFZf+jTVjp0l
kmfDZBlS+a5sCChYLAmuS/OiSyyuUQVapQ/D7xLzNWvG55Dj4gos6Fc+ibVl0pK76YiUJ/JyH54s
ztOu4NyfAcM3tHpr9igaXtH4GCYqJRh3SM7udNOmqKBvnIIVlrl556o3LSkW1kysHVjBm6iZZmfV
BqI9uiU7e5VLko/biTItJdm+LWODhZPcckcXCCW5URt2eYF2E8XI6qohOCLRu5Oeupi+UTdl97Ad
owM5l+ZhmCSxnxg1d2Vfv6TgshCBX0xW+Ht03rA5C7n9Y76mq+fEo6JuKm+6AeEAdallyXYugs9T
1VR+uDjLZVapmznceRrFZ005Xx4jmMwZYM1HAkbcV3DhBttcBEEwY7jdZlKRT2ZPomOYdjut+Rk3
FuTLeJD3ou8/rNw+eVkAMzTRUepng7V2RuvFUoVGyqOFbGLhptql99R7xnRIq2ahgIwBU9IKz7T+
ZNbxG5EJYgMM2FubUA9XRWVRHPVMUYZFwoGB+r018FO7YUo6Z06yaG6OXDtRYd9Epx/jSW7HuYl3
2F3rjT0X85ZMJ2KnnJLxHzFKK9OssmdhZG9uHz97YygPYRiPvuwpQGy9z7e6V8ptmVvXUTndqWKJ
oF9lGUxHqwJFgcQC8z3wACLvN6CwFSFsDZebB4A0ybURLgNPOGyzHfQOB9JhZ6TkkywFRo/GUVXW
JUp7IIppcBsKOAXEmH8bqosAIHU2c+ZIeYL7xErmj1RrQggmHdcT/v4D4WIBNXf58yGGJ2L5e1HZ
6vOKWRW2YMsNdjq/pB9xw9/sYdpY4s0ax+HXDDhtomNCHCd7wme+U3DFt3YWzP2aMbuYbnnv7Zhh
Y5mZ26REnppyN6+ZNhMa0TWXEhaGFRrFM3NboAOx7Wyopt7apI53rJtRD8SWe0Zw9FWCaT7VIR6J
zpEARLJAgLrJWp9gPxQP7sjqo7HPMLgBzuVokpKSWI5OZ7PtsdsnQul1YiWBVBd9SEE0elLb1iZA
e7tXugHBv5KXAFn0iFNFTi+kV1YHLPzhlrGStX6MHpOwnldaexfpyJQenMhWtsmXegkAwKH9qQ/Y
v7hoPk9hWt1UvIgXPaIXTbanMMDD4+A9V/BLTo8/Mk1yzan8GeeziXJT/ozoUREOo55bDVrxbUqu
VMnluUjt8XMaO+hOIx/wLvYGoCGvlfReMm6EU6g8HyjvclenDONgTMGTitobSjh1E5W78wI944z3
dZexq4bJxvGyX7XX675TzTzIVHUx01w/sWRpD9PcUJCUUXsklxAzh3auSad6i8ckfWq+C1XvirhM
33g6GyQbRZiv6x2RBcmLjrLezw0YK8hAp4tHHqw2pwrkY+Yi4iA48jFbMJpnWhQgsUMV7+YYhSEg
p5XuNvFe/4BLFp3qntM+NbWXouU70VmbqTW8CzTGg1bGDpL7BqSdId7junN9I2+4o1ySYAaXKW88
itVAUevAJ9jjcWCGFQkyMES9ZmAT7yfoqhxBRrBHIYJcaMqZLeUk1/V2URDi3tobLahfdGWOu8GA
vxiZznPhTDuTTFQyEoxrXqTvuN5ZNfcVkOiUGNQB+nlCr3aqSss9JAWDQoOwtFOtRbtyFPotKspP
vAWVL2dK8Mk07uaC1YKhSy1f5Pm2dhN7DZJUbkwq4h0aXZJ7mLAQ94hkzxZnKN/ftaG3d4VbQTUp
Cc2o4k8tlL59FAzTqgUzxmA1vgRFGq3DrG/PmQvjMRi7/Nqk30lZ2cSuyL8lnKYrE/kKjp/wUqXt
4BfCTLaWkXAa2aRyWCMmDm0wzC9Wz3A4bT+nZRYcM6W9mlVbXUmEmNaONIJd3RjQNr35qRn74h6M
vwqW8n4f0V0w8pnuNkHytzFNVrpTfGn0Sh1LLGNI80CF9vHco5Et2ktXgD/uLfoHiCLQhqwLpiPr
YnvpDxJrskPpTtqNZf+LBxFgzbiuuY7DyiVUe2YYBCqmAolGHu2JzJlAwebXcGnue++ZuXf6omm/
MhjCO3aGPQgZWp2hSs8jk5FLpmcoccKYqy2Jo7OdguWXZXnzDCe/Zurtj29Ez3WBJHutxQj2YK84
wOkRrGrFIP1YSt5kmrPXWAxcJEbYn6GDtau+AxU9NLOzfxguxEAFJRQdJauickfWFasp2wUVw8pK
AGg5D1PyuYPE4uqGfi9ZWKmos/1srIFrVEbDJErsH50ivwKq30TbO6rl8004712rRWBrOzsRAzVx
IHbSozO8G5PxboV0nGHwBCtvvPEKqNDdaZsNIvPToBx9NL+7kg9rTU1jbFCHOhd7rr/NOdjaR0RK
HRr2Vjbp13A5TxyHPGwgP5CCSdTWYUft0TGSjdc7zr4njYim+ikrzOHC3kDb1XBeWXOwdqwUj/2B
aGVPViuWWFSsBWUxkhiYlh0PB4Zd7krDf7EqWlKielWedM1m+MRzuDaA4kdO4SeBAtPReb6qkM31
PX4zfic0iW2/czsGcuFoLFRGliPDDwaY6X6SU7QNhpzE7qpxVjJGzm+K1jxXg3GC5Jnc6JMBNjqx
BQEYTlpZVCVm0ZCBa2sZrwz0eybdzFj3ljNMrxL+ylPIkRVOwO11Z3oZlMX/QycTB+0zLNWlPCMG
JZgFzHeUpjNB86upnJbcpQ5dDhYaslfEqwPBoEXCm0to/bnJmHdwq5+2mcqDRl18LYZqzSBuk2qx
/W7iUXTsce10hOIMRueeiJf0Vrmjd3sSB2qtFusG2CnFH0guOLnNXkAsIdPn1KPmw0UbWWikF/tk
zIiQJRZZkHVyh0KUre2RUa+C2HmskFuw07SvldvGxOzZ1rmxxefAfh9Du/3Eh/UWDy54orgZVpbZ
oS6wR/pOPZJbuDVvPVR7KerhGrg7kXuK/pkGqAo86g87f54jDMkj8HCrq74KR/OHPH7JxUA2QWe3
97nMD7JO1qUVZevHZi7NuNUrg4zylsTylRSETza1MK5CJidneu0kAvSpzIhtyLLpVkYAlwJ7+LrE
kZwTL9iI0txrdErnTH7XkOPuwg586VQCHFOkYLLBDNdTZkentgQMpBlp8CmPWt+NcI8UBrkYRT2T
hdtA8XFDFMzZLMMNKKJqV+SMYNsB6lY/3F/h3YmTBXg/Tz5ROtUbxMwJD+SGAAx73ruByapEs82D
KPI3pNLjyZPjcAKs5o/KMo/dkNaXBsHKDizhdyiqxUkXIHUeX5VWVZyG1PgU1k0FVq+cjyFJGcfH
V+MMWGnUJmZJmbo4GoNtG6Nta6ETIGWOiEeBbMyNoWKNXfk8YB9ik8zHXPQRssQE4GzpFPgV0tl4
nZqwgXCMjb0JXbkiMHC8NKzvH/aygvXqy5z8QIh1q2VgfyXrnZLQ+FqNTvdsZnF1cgbiqtuhWlW2
5pzMdDEVxAwDFbkeom+HJzN5R5ZovbTEPsjJ6xGYdWSZncpKdRujFGKdtr/KOP8SUfnvWD8w1UW9
zkN5JtOtz4+szKi/8niJEvki9ZxjLnLHDUE0NJF58u2hjxjDifH0ENeXWQ7hCqU06nJIOiiv3Wrn
Rv1r5CXirEWclIyhvnW8kASt3go1xS+jtQjTtriNG91e9CrtqZfyU26Mz8jzvE2YlD+SeM53RqAR
fWEZZNxZFxm45QbETX3wZLdJYjLTPLc/EaOonbwgP8MtTTdDhY1XllTdZtth1/BKsKXmW4jvHVCT
a29attxMT3k6tM68+gO8suSgVxCwHiGAheZWrAOzlohluM4VPjryseBPqZzpSTyY2poIZ3bJ1WuX
uTVYck6JgrQ1oH9ZDKd/atcpuXYrRbIAg2aDseLQBtjSU+K0865ntVdaT9BjMvSp1iG5oIEM3kxV
s4zntF97NoqU2MmYjRbTN6Th9V63jsBM7QujLMp+oZGZoos3N3N+5jW6KJ6bu5zNS96RfjXZLlSO
hJnubFk8B6Zyj7Bq2A9IEIqIwXPd781B1/da/h2jS7nry/gWMZBd4SxRe6VsX9nDLu0S58ewV2Xj
D/PQPZeiubnR0GwaS8s2Q8f808KJtIrTHjRz6hlU2sIgn669JBLbcl5+yRmprbATOZwvVbUSlUP+
ZECX5yCamLyi9vde1uJ7sYkwG0NvRNGXZ5ex6H6MicFcMkgP5uS81QYrktpJtdUoE9zibT74bWUx
UGVdSSUtNrbrGRcalKcmMJpjZTVfQ1O/ilLld0CiWzMewotyjfvURTODWkDgHITTMQLzSF4J6FkM
Kzr936J5HK6adPRDM6vnh5+glcYrEs3y0LbURVImL0lT9hDF7E8tnH9aa2fCpaJ9WANPijxKa2Jg
PA+7zYBNj63T2s4MMkrb9lvY1O2JaJJFQGr9YXz+/0SUfyKisIrF7fY3RJRY/cDEEf8nEOWP/+rf
uVz2vx7edsMSFiZ1T8e3+t9AFE/8y3UNm1gsFKRczwtg4t9UFOdfuotDxiVvXQrHWRzg/6aiiH9J
5pu6Z9lSMK7/n+VyGb/blT3PwlcNgcXknzNsc7HV/vj2DOcFSonxf/DgRWlnRcxnlo0ETobxJluk
JGwTrZrtmVv20dUqKPNYwh4KRnhMPSYfEYe+6+Rw+dPbd//DrvtnDIrxOxFgeTmOsIGgLA5Q2/jN
bEj6gKhElVsnk9JjM8Ev3ibiRz851U0vvnkVgC3LzduV1le3BRZ1/Puf/7vX8fHjpc27C/HDdR9u
9D+9G15iz8oDRnNqxuBr6fbdizUGe7tVPMH1AEGSTT3bV+2ZqvEf8QK/O5j54VwqcBDAOOiOLn/7
3ZtoiMIuRT2ULhI95kpAaMAm5uC3N0kTi1ctCU84zMDHzyg8kg87zzB7J4yMlGx3JjOLFdaBiNmM
mv+BMPEX0/Dy4owF6uPSw7C2/u06Ye/RT7rWSMSQ0MgTVX+1lu1yXQfGNlcI6zpFDYzPZKNhu9lo
cb4jRSzbIHN8yUptOhC6RD/hbv/+A3tQe/5s++Z1cTcAtbdsA6Le7+5UnD/og8dYnqI+kDu8GiPP
cZRWyBZ/QQsM36Se7EyRaRDk5bBRWY+ufSGtlwvfJN2rRCIiVT2umZpFEw79raajYQW3mNx04+h5
xACPXfNiloSSTPjPKUhi4zTY4wdcWvupK7/atXL2Xir38TyhzY7D8t1uPea/Qj5raXXnJksZqRQb
vU2MJ1tPtoCGq2PnTU8QPX+ppcMKSg2nsnLNQ5Q4X7EOfdZF4Z3//t0y4Dn9h/WbsSOIHtvGXO3Y
jhSLAftP13disOHBKC9PcUnWQxgoubEt1hLMCBS2lCCmGKWEj0s7XLlF86PESLH+374QYyE6EAi4
0J1+c3qHCU/KaJrkyXLb4djp0SUHw/I8d+OOFuyFyfTOqiZ1koHk4Zgvkr/x9e/fjN/N5st7AahB
Wgx3ufF+p3nE7CA0u+zkqQ+iX5rYS6eYiQycDtLz7jJmsSOqfzre/nra8jNtYTx+No+E325xvU+k
04pMnnAa7cemtDaaEshe3DskI21LOT+fchZAojVwtM3OhY0FLZNhfkI48w+3jvjreWPrpnAAGpsg
Ex7krT9fDHQ1Rj9rhokuoD2jDTDPJsZPF98D+dnes+5OPyzU4GQZOPE6QyW9nfviYozlfFBzEW+Y
ghmXro2gKyMph88+YaGws2dTR0RTTthm6iYNDm5bnhFsTcSLcHgbPVUm281/gBr8li4Jb4NPU/Ic
Q9LOF+L3KzsQBmJIO5Unxr80f3MV3JpmUR2PUb4bUXnXSxtbLdqTmsDcQ0Yohx9M9OZlVT+j0lyB
RKRb7dJi6yI1XptDk25KFumgV81TbwmNqVJIvjhmOZtMK1/H6kw5Fi70SxjNIPmnlVUpdl1E9v3D
8Qs17S/3rZQm5vzlcnV+ByOkCJDGPK24blKr3o9alSNl4+UORYfspv/ShWP5Dwypv9BulnfUtk2X
zR9lyF+IZGPlNmXj1OYpJuTgGYfrdIe6cDcqdt7kTnlbD3vxDtWOe3r84QpkmR9pXeT/8FD+7dnD
g15KeD7k6VGhAPb4/U6torbMUIFoxzZItW1s6C8y8xBw2wQNRCMNihgSwgBBk0GphPoAJJ4noWrM
vStUt2PyuAnDJnwpjL75ByaQ9Z8n6vLaHJdqDCrp4wJcarg/30QVduWFa+cdUUCtbbgIvmG1IK16
3H126E2bvkvyNa/tQnSrOhktRm2kULfluUImG0nuNS7usDe102DFLA/HeG8hl98aXn1iVe3tmpLL
uCgsZz8Oru9RlUEfZmswCv7DZCLATEw4M4zOOo91FiLdBzXmkiuyRxVDlq8MnvTQJRbe9fxCWce2
IfRLJa6+GyPCMh87ozQiEiZPx21NMIJPeZSiMY3FJklK39B6b8+gVL8P+9goy9PfH8N8hP/JVVpa
OYdnODeup5umTfX3n+9h4Y6JHHNTHsOQCGdl2YBGo3lbxrYGbTm/sQkceGh3RGBprWIk5+pMrmxG
TS6RX39Enz8C0Wu0qn7s0r7pJZyi3JzSQ4JWKGsncYxblvWUXe+5zA9zQrRRRI7xIt8wscfZJvFk
9tM4sL5gwoMeFPckIhMa7lQ4x8JVyW6wBzDjICLykHUXMxJ1jGSIxtYj0W6eZQonFln1MckLsrQf
luPH9yNDyo3ysGDrjclDpkJztIXUtzbnKjpoWd/7D+BJHDFndmMMxwPhGN0wMUWctwGzgpMYwmKN
rJTwmMThEhrSU1uP5hrkxp5zI36yW5OBLYrHVVx8znBPHeaoeMauyMRcj/ZLWdRk/TupiD7LMfUS
ibpa9RhNyYHRxnVl2wHSa5punRiTljP0NmhtuQFOE/l48YitZqldJ5E654qNcmWFjp+apIk9oiva
EDxy6YFGUJYYj6zBgnVNCvnagTGz0XOtOJqwc5NafHH0bLmAu2xt9uM3xUP4JQPaVCRfTGuPTJ3E
8A70uAOi46wku5l50D8zZYC5Z1jfOjz6fqUSBrPaRNKeEZQ7tcAzRkcn6yjvzeO2LNhGyCqGKtxf
4860L8pLdvNY9qeiUShPEHYPIcyW0g7Y3bTtzpsD+whu4C1ZpNzozPbC0qMDrpKfxcgmBylA7WfO
AjMCzbtFh8JAN2rDO14ytdKRaJqZit5T+NfSLfZ5AC3LEXzmg0kh33bPdoquLcgKJChWUBBhDuwZ
TNOrTGsHKFxAdlVI4QF4eYdesz3ADsw2cZH9UrYKn7U++BUQbuCDU8nZ0GTebmxbilkrmy9F+Cmt
YOfiAtzEXRFdW1xBKzG77pehakKmNJc6GRZYgax2FKrdOg2cAacDsxWm4A3mnM73GvBvWrA2XTU9
u0t8IsPYq4Yb2mSF68+Vzgqcy/pgMBlFaaAZPsh9Uc+Fr2cWTO+oMPEBsO3TDD4b0qRZQ4rC5VbK
hk0ddtUfV3hTYKPOidGsPb4y6uCXRwLaqZzLDzIZ55XnzeV9cBcDCnnk5Lt7u9BMUqA6OtaQzjY2
Sn0naHJ4C8yvSTE8e2kszjPBeGuTTnpXRUyWCaW4aB3QwXqqX4hP2IVyCO4taaLJpDSOj9zYePbP
uCDBwsqbZqu0yFh7aU/eYDifFEIHNO1JtLXnJHyakvqbREmwbxQ6Mdg0pAYlkP4IQmKwWN/5Bcm8
StCmBwJhphdMpzYvf2myHy5hZ+iboDRhMPKprlB0xK9Mgc5jER+VEU+fZPDSiJirouucj/ZszX3E
NEzhv8eJupYOIZKqSDczLIVjphfEB9a/vMHQLuy0vrE+r2/S6Vd5N38HyryY9CdFLqJZ7lJyZ2P9
gALY+cyc7T02go1iMn+zSzboYRDKzeR66SUIh/UwOCakLn7gWDowGxa9zkNODFLh2qGg2enYvXw9
9+qVp0c63kmNxLha+9TQDu+sAUl+k6ElQg3yI6ekWKUKX6ZhVPcqJYm2d1O4+3GAFBOfoZiLF32M
gq3tmYdem98ja5Fi1ywIDM3JMEDJTVD3702EPjBXUFOUg5MdIwF6sIXUatjn2DX2kwouCS6VJ9Pb
FoErtnbbd2uJXZvbrlR+s+DXtFIYr4WzD1snfO0Ms0fonL81MhnPj21BLeXPUB9xc89TShvNK+mL
znzKqspd5WQ1fkJuXV4BMiAtdIiBLSLdAtWhFXtw5ixDsnllBPXnkQoNyEyIprPrxnPee6/RhAii
Vv3OhMJ/0yLbf7gD6lEBVSys6TU8j3pPdS11tYKpfY1LL33vQ0TuRkIqlaSnzmEuKAUEuW+Nex0Q
81lD1AEV4160mYUDwM5Hc1bQGW8Fir9VAtYezawblzt8iM56EISfjtrLrEhmG0fJgJvTiWyKFZjf
kf27a52IDL0XLZLehlxJKLFx4+uJemXM5ZzCHLsYuun3ILdLgj+8Yp20UAlIr2CPJEbzcy9J5K7w
aY0ah5OJaOCcC/Vzxom2KQazPxRBgAbeMKzVYNWdX5S7gZ6B0F85+cjARy4S8RRqIAFsi17CE0HE
rYuXDQOH9Ksie3W0MTubinDvRtuTK9htUMuE7Ezmim6xGu+K6I9GQiQCPmKdAeG8eY1BLobWk8oU
htZu7Cra+LThmQ9DzM/w3pEvjbhP0/LjiLrwJoa0I70RwRBmjC+1mr6g8Gr2wJs6FHT1V62mzA7R
6uPTym2yP2BUFoAJ9+mMhPKxI0P8qD6mRIQckLF+SpGarzDNZn4t0ZbhY9y4mmWewXM/gejPbwTZ
4IFoq3GLVfHc923zRB0+8+O80PcCa5tVTXTKlKyB5zblUbO2yNox90T0L+bkW+DYt3YZaRiNCVsg
+0X3hyi1kYONdJdmu5Ge1hMiTVL2SAiDxoh7hVkR3xwSNr9NkobPsYNFNpZ0/5L5jYGn9lxjFUQf
VDFOFtm6mfvhyDmsF7TEnjM59OP9sLHLJe7cs29NSbxsX2L3S2SEAsU29BN2tavXNR+1MPF7sbvK
WvEHrGlU0pdp0l1VYJOubKSeT+bTNSHghlh3MicIY4DS2jLyEsxSefiLZNuORbMBC7fUyenC2c2J
jsnLwXeVgOThSbREZh5sgc0nF/KgDbGqa83yH3goKF9IMpBzwrv6igZhYH3q6WsmecAvRWKdo7lH
H5k34iyzo5m3KOmKyTqgXHf9AITIZeQJvsNixty9cXUSPGFFMY1id+HBBnJ/RWU/HJQr3/vC/qiq
hHZX6n4RIAMD4vmdYOWYlgRH26D19z5vLeBPBJ1CKCHA3Gz8AOSqbrIyttluIpH6KjRygcYTdKBq
lxvVT+BV76YnuLuEbSEKSXbGGPPskD/KaogQqOVfOmKG930ac0xjmFOG/TzmZCsFxMJs6iJ6t+3T
MgwbIzPaOeUIVMr6NRaw3nuRf3ed7rOlUmhQ9taOR8JwyjykiLOAFC4r21m9jNyyvgIwh1XxXbkw
//PRwP1MWElYj+0h88Jg2xBt05CCug5gpcm6YTGVqIsm3JGs723RGe3Wfe0R5qya0fzk8r+TwccG
/e3dGlN7i9vo4OLgXWUW6RVhX37T8+lbZyR7wpF+WH6PZwO8KchEIlTg7yckPFdynzefcFMQEZt6
WJUtZa4b60NkVrFWaQPoxkD31WXpauTDKKWixPZgY5WVKFbVaF2nHvX+UGMOmjLAfGaloGcmGh9L
Pa8HeC2w+oqnXidE2Zk63zBbZBJo21x8WPqEhAo8RdTE6Ouc+lyPrDNx1iQrNZB2U2TEy+b2plzQ
Apku1WaIy2uZYMsmJscRhstb0b501YysvBb9AeEgWj5desZakeOyksOi8+yzLULHvWGjkZ3RKKxt
FocRe2U/btV+Eng6e0zRWm+lfqUh68rZ8sIuVHKFGJGdMFJKIzY0n6avbGNMvk4WrRMPibU93+r0
qpnpV3z173kEdRd8DckoiB1Mq7hpDo66QG/XvceBTqe2oUYEX6bibuMiY+3q+Ccd714WLN4bSYRe
38hPPBju1KIfqN9LziSe3KFTbag7B5wvzpOrIdsRSm7Nxqpx1NTPWUEIkFmwtyMcckuFvhrb9JCX
+F66kVPO0feVVv+cLFoMkzxUjs3PgOjASTBKssycsjLUDIDG4kWPOC3yHPw5iWUnmbBozc30ha7i
OA/kijhVQd5SUOyK0Jw4x+y911XxJlFmAYAE1nDGqnAXpB8ISn4OI1pHbDHOVk3Jbhqd1zioJz+t
Ix4ECbHheWRu7DA864ZZb81W6KsexBYWxeApr+DCucNzRRHM+QH7Qmrej17jqOwbxvSsfYj0GUEI
aj/AfoJgsl7MQc4rfQjehsb8MCtMVWbH4Dx3sk1Tx8TLiO3opX4A9RtEAjj4sOTxo1o7h8713Szu
c4Y4ePA0a5M6fqjZ62EuFjqVWW7y3hpWZfmd2A7SrVkA7VGXp/2gfDgoBGTMYBe12jemQp1LZMBD
a3zthdWs7TY7hxSCaxJX94XjAXewKoeTdow+Iwys1dUNrH4dDEg1M6meBFojXwuqaHkhB+gw0BN0
UH99j/iffw6CZCqr5prbGd06euc+QnBvEhCmG9nRsr+ChNbhBZTjber3AamwaN4scur7SFsNUGBX
XLou7396FX0ImdCgHZcMq3wJa9Glm+Co+E4W1UgyrBzHb7BwedR7VMqu4OnSmd6KILKWpC6J4Xqt
N/BR3Nqh4wqfJZisVZXiLgrwx/gqtM/koKttblg7lNWfTaSRY73rQzi5AtqiY/ffGutLJtoPzUsp
TyCA8AgTZIhtQiWxaQDlpMsxwbkZ57jpsFnobbvRuvRITvHeycNPhV79MkKO525EXjV4tMOWu27d
7BrylAsEMsfUs+9aO8EMzdL1zHh679hzuBa69zwsAX2q6M+MQIeX0CsNn94CdonHlMicwWBYblHy
9EEkQMzQ3jRAyKxNTJKBJ9+ZeOrHJgDIy7og2ETQ4PdG6DqMsEZ922lgkjMIS+u6ZhftDLHYjWX9
0/Jc42Lb5bnnGD4aMYX2xnO2eo/iWeglOT5oe678O8n18RWx6Mk1CvO7CZT38P/+Hh3/gM0OjYuE
/05HpaMiFNwXj28ff9CUwM11bJ64lQknrJOknY+qb3d9VkfXyjRTnWq2n46k1h3a5e+ax99NbfSB
xTDal2MTXgeh7dH56EenjsLr4w/r/35lm4GOXWxqVmPovpmD/V/snVlv29iW779K4bwz4DxcdB/g
iqRmT7FjO3kRFFvhPM/89PdHuhzFqTrV3RU/HDRuUEWQlExRW5t777XWf3hUY6VdN3pP0imu4G/6
nrCn5sMhKJl9lGt0Icin0KuWXhHIbh7E+Zd4meUNlllCjIlh0HaEiYOJaSmmVM3kPicn4hei4t4x
pLFbzhqGOj+h5LlBkj9XaTix/MLariB7Qx6zUuIfA0LRMhcE0isSaxgfbsyAtBuwGmPLV2rTatlo
KIiQ2r4otW7po4DpxBQPGTgT1TF00ANauR8RT19EHvkxjWkm0ppbxE2vmtgXV2rmL7nsFUkZzw5G
ojnYhPFiQZU2gqksW0hgDndVoRzRp9QdwpNvzYi6ja5OHpRTjtHHREtAIDnRyFLbpERJpJdGuanU
0f9oSu2+khX/GlWDSAr8i05NV31ARlSp9HY/jZTdANQoQAB2o6QTjdKDIIAbnbiBoaE6GYJmiGZY
5q7Pm3pvVgVUzCa9qiCPXOZenEE5QpMAQYgJURkIEHeltSp3skMQLW8qsYeomKCpqGT+LdWLC0OG
d2ya4JjLHDHLHm3gK71BW6sqb8TIsNYlS4vFiDraraQxmeA00TqCHyW7SkuuKk1jsvbibh0io72O
ogGjja7uV0ZqsaLJeUT9wkMzUAo3fQYfSQCLVdVY0rX4q6xKuc2uRVJlyJ9mOHdY1f4QjpipdQ8J
ChMO5Q0N8dgUHmNxpQVhtEdfYVEVBhp1eeAvTZlbhgphrpg3O6RsrlOxMlyAodINgrfRhBvqDoH3
0FbJpZlL/tcsX9ZmT9JNB3+dF8gNCzKwSJ6Wz9iIxOskhp/+glUd4nKdGZ9Co2Z473q0G/iqkYTo
Xs884EH9uY3DTSyr2U7zs6eyKCvkPrNgPbYm+qIDs6us9V+s1rhH/QyOQykliGH4mKAmcBn7HpXw
TtmyUI1WpQkij4IHKK0UfUCCWxz1vItuuJZHmOW913kuJUmstXMd0ZlKOthUBGHjaOXwMWd5X3tN
scPC4EHOEtEO+lhD9wHIu1mktxbwfkvIiqWpM//XdZzss4T8idcS+OC48QBT6SiYcrBFPP7jMMk8
ALj4JMWatJN6rCB1cnRb1Ek/ibhXQSdSNoTbppMVkmrPwaecYdANzfOCTBFWp5UHejCF7BYpXrFK
yB9e5GIrXsRqKF1UIpaB1GOtZYWG7IBmHyfn93Sp1l6Ytyn8cUHVqxtfFdF2Q/h6iTs8+Xe4bCxO
YeoPMPBgx6j1hqkQx9AevpvTZAifZpO2cALFDGktNZ08ZKkEAO4kO5J6K8O8k3Kh3KpIFuLtNNhZ
Cg+1IPxZd51+N2Hi1kWZDA6o9IVOWnSVd2gzm/DRIYNC96zlTtzkODGqcDZspKqMqR9/RKT+Uewf
IX02DuDBylaVCFEXseU38IHm5z2YazgPjpKy9GTAEiemF7wdJeBp5G4Z5GB/euGBlZ0ZYK8Ilz/J
/OdAwW0EaXFZTS8o56sIzmrpMsGSqimvLAKyRQeFDG/cyH9SoFq5I1TMLVp5CCyizmxWgryFLKZv
RO8+B8i9nTc8Rx9HNXxSBXinmdkXDLukWkYTmdCmI2c/72X9lMPH0rpy0fwgd1qjjy8S9DuWgkEs
esUD63KNVolNUprIy3fbNsY1Q5e26FQFu3aii3XE/V290JoMSQQTj84OWT/0CoBqoi1CgEH+xFT2
sHeTncjQLHpCj9CstAFGDKPHiuNNVRKEyIN+O3T6U+UZGgyFeXyV7rqi11atlN905dDaPcO122v9
VRB65KTaBULCNLPShousCfCzVhm/KgUwstBgB6xUrPGUGj2pBnif2m8MtdoJY0etiqW6oyfaJsLg
2i687Bs6fsKO0X9NFg6rgEYd1pGJ4gch36Ar3SptyngLffBTPhrBTQBT3kThoVELHRkg7rjXhNBt
a0ZHQjK8ZkvvQtJxzckR70U8ImSVlYZYF2YHBcau68VGAJ2E6C8PoFT5Baxav4wR5kRHTKzRKBBJ
RSCvbN0rrSDvuli4RYxiyoAsDMHTkWshuW96k1xmZ12JEQkqKy6/tMSSGxDV4K5jhqiWzh0Ohxbw
oIukabEYKzFaNli3og6OUBFIXkAtpMEGedgSdi4gj47XigSqu68QV/FXnq5CBMKjXRsb8HjARccm
W+A+abmIPeLgrSLfkgjUMbRcdULWJGiIIb9pICt4EJTPAQI1KyEuL2q1TDZxLzkUb+F+5/GKkoJp
+0mOd0X/RGpOIFojpaezDCW/aHgTw2DE/JwkURJDNxmKKeXTJ7Xr50cDHd5Lv78Z/UFdj5F4LXl5
vQI5U1EmNi+DBI+UTAY13GBKC7uiwYa6pIwt4Zshl55LMgSD9SBxYIDAtNIbvpvps6rDHhJQ9KlQ
k2aJwOSNQpxN4BPasZA96EwMSw80vympyJAdPieW2LmFZCGSk7TeIonQ50cqv7XHHK5wb6C8QVzN
xSimQOxxtDy7aaPDYSnlXyuS4WsdC/DMtw7kXz96ahs7tXx4LnXhpHlK7LYHE3fFuPgSgOdBg4jF
NXrTE+yZOCjwja2I/OWSAeITGg232Fp4Lgodn7tEhzmPBMMS1XQULSpwDRHD/qqEP+PUibGORcVF
NfP+4HmfrVLpgPoPOZwa03OGAW5mhmKHmxKt+piIxtGBYqqCILtQtCBl+tgdidurSpEvjSG8h3hE
xSMqP4Zl8zT2NV3xWxewWigoO8lBl+8OKQrBVPfMkKRI0Lij+Ag5kRR+UOBeGqFilsP0GK02QJpL
d9BEiHYE8HrfPVn5lOKgIu10amSHJcILQuaxTA9s9CBWVISZ8eIecJY07CVSFEtgZDD+oMd3VYx8
XJk7gJOJhsAEb60ccHCQAHqfxNJHQf0yiK3OeGBCMghSd9DVzLVkpbTJO3c4o6sMFrCzqQt/08JB
dMqyiF19AHVKcpqUh7QDXq6sKL4yxg/FMxAxHg8Ex8RDJUP9hRNQh37uyI20jCSSQB3xuGWwAB9b
EhnICSKXgd1zdmON0N8EsV5XdSdui7wt3Fwd0IgQd+G0kCT5NemRB9RIyWpTiOtLIGBSeNsTwu+6
zFHAzjkDS2/U2kPWpLCSbJA1kA46HSkLVHy2WlDSg4rxswGf/RNMIu1K99urprW8G7k6rC2ti+5w
JKOwWh5gKHYxYwL86XAlC9STOxEh8kQd2l3H2k42PNxhkw1Ay3xfQbaztE+paR71OMvX5mAgL18b
VzleWBZ5+uUItX2JbtS+S2TCJ6mKr+BV7ZJG6W8TSoYw4eu70RMOeGql5l5tfNZXqtMp1mE1Nqq1
yg0WSnlShaScFOJgmegogY+FO7ybVTrl/CHFm6SA82E10icYuL1bqZGDOfFWaFXvVhuDU4NvpkPQ
nF4kWX+pNWa3GmA9umKePKVjS4gRVhUqIOYRyJa88HJFvJe98WDXqH3JaVSt8yAAeG4WFNz765QF
1xbK3E5VrYdsKnYcZCjpffaAnpe0oLjmrVmVPskZ3yZrwaybSULJaMS9oA5hCWV1rVCala5FD4Ek
pAnhB+QsVwIsO6QWtQFcO1ILExAoHXaSwl9HWtJHPSQTKQVTJZqFwzQvfc7w3FELMUL6R7rQMhhb
StCuI9Akm9LEly5TYjv2M2UF6bdzFY0ZmhqS6VQorLGayL3JiV5cpJGJTEDjIdOGnAc5q0ZCYk35
Sj26tikP3gCWV1eKGWPtrBc5QoQl+MO0DhehPiBMIFh2FBz4echeBlpOhatXbzwpWenQhi6R0NmS
iXe0gNGtwZJgMRwSVltqIbuehWZVjnVbE1gfm1ITAZErYNN7U8ce92BXRXKRap23QldjC1bHw8sG
554sbShLUg+XfETELY9J9+APBlh1+TM6+wfbBxwRy30OziDaiIycthlQFCWhGyH+skGE0VocFr7a
l2QhWUOTEXSqsFpjwuJvFRe1dTGmnhn2hX+fwyiA59/aGZUbWwSX6rZjRL4A5QCmGkgzGqKHS1ks
EZQYgUdZo57vLD/cYauySdvysTSSdNVOtUFV7Ey8HMJvQ4BQaN4pX3stEteNOW7VeCBCLzzPqath
VUAt3JeRCkqxhwNgBD4q4EIk3B6KlRlpTonNDxUhsCP6LA50MoTU9vpc3Wc4AzhAVNQFgtmrSNfk
NUpJCKILUNpYqiolkzfoGVtF4lFojIDqWUeytbPcgcpaXVWF7es5PdRHi4U0KPxIoQZfIYE1Kwiv
K2QQoJo2mxByvQHhA8lJSuICOCWb3DgBguEjWJoQfHqG6solHnnwR8NrQFR3Iqi0RRbIl3GHIwUs
rtQJ5eKwkgr0sx7lHvYg+Zlkr1JfF/rwM1G2yeyKJvSh1L4VZiq5oQlkUArWSZB4VECCadqoQFJb
3ZYJ9LKN65VKWHqlVZAXBanCjKks7Vj3gNA2+b7Vy4sWr70liiY7tc3gHo8S8ecoGWQOZjEm2q4c
sLrWW3QvDa/ymbwG3Nvb4pMx8Kig3PgpF5scU4eOfLlY7cbKl50MXIajtdp42dBy4GnqrWrw0XnV
lguEnUbnMHgU1YJmAy5m7cn1WrEKmQhXkGwSEiWlB2LXEJXFBRxyVA08YFcTan7hh1RQYD9BA0oy
dwiN4brTRBadh8p0zabYg1qoMX4ZrwU9rVyFKAxiVQ6wAZKxbVUqLNtcGlbtoOOAJhu9A52OEFQx
D9uovQ9tvRLlKyMTQrx8xGpp9CBIfHQ5mqaA+4iQhDv0VHLylpoJBu4fPaCCt2h27KKSdiuk8IAz
tmWjf+FWQvsQ0Hy26GkjOvulE3rWruutT9oYfpUaf826sGHqDX/czOfaty/M5wTkuZkRUKA0xUhw
1Zxi9KzSP0lnhwZcPMA27M4n501hmKENFaezmzItVxkQzdntOpTDcivMbtdn9+v55OySXTB3YY+B
Ct+LYXZ1oJ/5NUX2xDCIvztGC0TFyoHqfVVuk3TcHTKmyWi2pp4/2Z9vZ94VEzST4R4wgaT59rwp
WqiAP5w0BtahgR4+zcYABV9vO2rix7LDk0LVMm0lyNXqbAw8vwGnRp2wFefL2dd4/gqSN+KFOO/O
m9kA2WjafVsEIct6vd4mcs9mavaOxz9OMLKZXQooq+KxpyRLbbIwgKl/Zek6qdDpaD6F+WK2rDz1
Vk3ChBHUi5B6iLJNQIa1JgkP2SxDAGbdHiizFol31FF/nv88mn6ZXDVLZHbvKhVuP3Iqoy1YQB5m
lN3/p/DcDfnpP/9xfE4YCgMYesFT/cadWIeuMTfVU/9/vFPmHOvjb6e0xgLn8pjwlw8DJj+p9yd/
8+poLKofxAkejVMa15qpOL8TeCRJ4iUDdiKAJhUE45m/o32g4KOCCZ1QoQgCAnl85e+IHyCXGJhq
0XFEoLXy/8TV+C2IXRNBwwJiVyxNklU+R5m83n4A9KMXSY3TgrKrFI9+bSNHvCiEZdpTPblGluiH
lvkTds5MBjqTLf74aT+BXQuYb3nfTQThi+Fb3y70+wyVJcxGbhAwKdOF9pChf3xBqeMuyBfqY+4G
J28VbPC2axYlGmm2v+/upT0J8I24QB2h88HxuRhA/VeoUolk9BvMNDcLop3fTVYU1cJH+mfM9CBV
ZPMAAyDsJJJUKEZktqaN1Sk9Vm0TerP1sDDLa5QLlPQO1ex+I2DMgsJIge9LLXXldt5jgK5ZdJWq
48twzIFz4NrUMLPOGySHw+VBFb8UedpvyV33W5S1UUgJ88yez6WHTl9QvM2dIrQsJwoqxO6mJMNo
knYghEy388acxeVZc4euCphooUwK8cE8fhKvYTk1HbffPVjIL16naIcu52EE+YjRzqSc+mgpFNvz
5sVOxwj1pTdml2C6ihcXHSRCpRU4zvX5VCkFuNiNkNAXNJIF/JXMmBiL5MiMnHG5aXKMmXvDe5lT
NKOT1ykr3nkwUxGgpigwb+cT4jS0j2obkLyXBsTBysNKadvl7Og+O7v85PYyH1YlazRJ3mjEjgQU
PsP2PIzPG7AzxRblNxy1xABW8DQbzUY8L+Y85+MMhDj6C4eHIi4mWUyZlFnE8F7WVIHJzYpBfVjO
p+pRgDtuyoru4o7w2RSLauvV0TezDQuQrxzNp+bN+VAqwketoxAlFDX5p+9zARnDHv7E9M3nX8Us
vT3CYsFq/r5nT5tDq+BpM58UzShfJmN4e/6GciTAmZ2PjbrDEklUmufchx0+z61mn9NJz1923pNU
Uvk8Di4CdtVWEFGVm/dQlmtXLZKUJD0pNxva/fxaHKBJXrGObanD86vBi+iDpiByi/loS669pdlk
9y+HiqmkODDJU0/QNJMJe9qbeweJbnndkXGYz8+n+MUpXlr0ec+KaKJi9lkCxjzakl8LC7Nqp/S+
YGxrq9AowdYR1ZWCFZ3S9N0WOCK7XoocBWqJHrCNoN8G+F5tO5WqJCIka2O6h7nbzlZQL3tjc5No
LFx/6K94VNFr55uqMkzXqkN5Md9N9t36aT7UgpyZ/bsn1KHCRCDIRg1NDDrNwWSoSAhLt/PhvOmn
F86HP70lVnPUwCvcY9SMtZA4gM8lgcP6iXISJglWRl6Orju/Ok57Px2mB5AeFtGFg7gyviwx2ASF
QFrCGJYL6tJoIGvRPJ4vP+9NzhnrJm5f3kXVmqeuH0K7VGkvcj/Fdpg28958jjQ9w3eK0DnlXn8C
0fHGUWo8Yhkrdl9e/uGdtXgSWgEPq2nMmg2C5j2AZXn5OO8OCJHghDe9Pm8KUzv6TBkU0gWClvML
818X55Pnq83vEcyEZEFqhs7c8tH35tdRBuWxkz82ftFtCubZ0eYZQc1Tm4YoKSks3Dzw/J6/mkGN
6OX7zl9aVlqwI564e3lV1UfGO3+YRr2X133ZRC9CecgGQjk9VPZ4Lbt4KWFFNb93ftd8nEny71ee
D+cX5nMvl/vhb1KhSVYYLqOjLxsrRRSWEAJ4yP7sMudzcoftjC2X9TO489yBmmUj3YrkQKdN6G3j
OB+F0ylx6q+xTwJ/PtdB0drOe+fNz+eSnsBA15RgJdAakyY6LTD9XTr634bpy//p385/dn4lm//u
fDzv/fxR0x2ez4Ej8UWLZhjk1i5F+RvFmNxtpwlXoZhj9Hm8Bm38qB7AnYfTrDdvumnWQ8wDeUKB
xMWqBQQCUmyyC4RcitJKSWmgHsBXTTHSvDGJE5QwKZfAivLteSMa7Y+H8wtkXU9VgCzzMH2OiLS5
nVZhb88GRGmHa7RbI1e/UDwynLM9zLyZ3WHOhz+cm2a9MipQ7pvtaULSm8SfNHLaYarWDAi+VODm
w65IlrKFQXvcZEuC1C80R7sRJBFNMj9eoajWo6641cSkZUxvb9UrFeOV7fxJ7eQgZMxPUKFmyBBH
6GmYPfZXgUbzlCVRqVYYIBGwh5FrKiu4MpXbNqk6lmzTro9K/8umRNt34esegTmKhH03HJBEfZrb
RgPtjM5DmkP7IzExhSxzK+nTpAdi9iq0xnDlVZXmwlv+1oRKsWsmM6fePBaV7y2h0sKOrQbwDE6D
9cYWMzrU7cFMTius3sPdzzIaQsg2P3zEqadAsIFzU3eAIh+vyz7khithtDadjEg1Uwjl8Aofs+hG
l6z7mrXuMHjRNuh2WSlFLJESfaV5/qbQPHkrCYr0shlRwabKG62pSq2RaTURygFQKI93RXJol+GQ
bNsu/xhILHAyySAnJ3RkfVPjJlTL3JZrajXwD5PtvJkG2xcDp/M5EeUQUFIpvLTJsGjevPSAeTfQ
IxbBUYdwCpg4og3h0vANmYwhaYDSV/cdGCrbkEn94uIGcB7B9brXphIiGJceX5uF3hhX+hhDkxW1
lgk1kb5VvYjc87RUmzfSPEtP/ofzYaq0uI/rwAUy9TnvpesUZMs2QvMZJzf2ijDpSRT6peNnPIQJ
32CinvLL/HBsiQx2wDem05Hlk+Cd3msydLRaGa/Op+Z3vFwDORL8NImskY3yMs2uprmlmDZxbCpT
CYhdwDwkJwOc2Qy1YUUkdhb8hPmtecQaY37TvNdPM9e8d35hft/Ln4x98IzjAx6102WNorBWJtpy
eo6hojltxDElYTEf09mlhTSmiUP8Xm/nc4aABD6olT0SGtpmPjW/6HtdM4X59TYTIs9uC24vbuDV
GKbolkhPbtJGu+4PKBXTU5jSZQxwQCauUB2PEAydz9XlyTO90sV1ugBrxdu0RBIweLZCFEE5PL9w
Puyu8E9EJFai6IWRIjVjATPihQTlaiXhyx6vPKDRyk6yXGzVuof0ZCLq3cE3YXZcAai7iy8JOz6C
ZLXQA3ba5OOQLPyeLDu43QVOU1RqqUkO5ceq25fB5RQlhWSjtkN738jHtoUcF61i041k14/u1fBK
ClcTmhJN5/DKCFe1zDODe+nObNFKp1aS7kF5Ff0eCgSg2IPlJIddLWxMC2j/jScCB3SwG4pwyxoy
uwSezPda6lv8JWxgjxSp66fRcwo3+Vb4dlmvGkCSwpeS8hHf/7Y2NloIWg/hUiSVowcZMEG48Bz/
E2z14itgejW0W/kOyylYgapkNwtU8hXZrqERklxWVoa41JMNlXsP4+96UahXUNnCT2V4XYlf4ws4
pIu9ts2P5iK87Bc5j6gd2DjBbqm/fxn2lUNmeqkc4YG1buYI1xojUboA77LqbXMjP0s3qdttokfR
ye8LB+uRtTUu/Ctl3a7RSl4E14arCwv9mqATf58NqbMLaZ1/RSbMrwHLLcAgRzg6Bgj0bkC66Hul
dfJmKbHCrp1MWBycr5ivX+H+uBzvdCiGbnQjXHqn4Zk8/LdsX+yB+aD+5CaPKVU6wuxPdepol/Jd
9ag6p3o97jbNl8OGu4Liswpsbph1yDa73ir92sDrBjcCuA3o2C5Cw6Fyq6CU5erFYx2uA9y0Peiq
FPyWkEsPSwv0cpwABC8X+Krot1jboFcvPqvZjY8u42dqYYLo6gpOFU5PupYEbrPuCWtDuzfQdnZZ
19eALHCbBton1RT4v5S7vXGDau5NusHX5VbvEVJ0LTfYSB0qUg/KuM48/B1cRsiRzvGpWY6Hvb+2
bmQHuMiy/4LzUfUs771wgaw/Gs9e4OS9M2D64egWTII1enPdYYPWT6Z/hP6ZHpV8J47Lzwh7hPJN
GlEOuOyW4lMuuPnouj4z6fQ/jp3DV+MZDmeLbJpG8WJhiLsDS+HOVq4kaxHdF4O90+5aYSHspGXu
ZA/as888CGSxoiftDx/xFTc+Ixo5HOz4iwUEVJleVKmUrWFm3ln5XlbX4p611038RToBuiYzIX6F
cxNv2yPIyLDYI/nE6gfxSSe3LQ/4AMgQCBwIOS8CRIVJqD6kqxpuMViHe/1re5Ncm4/FpkdfgYIK
kIs9jz/GBUA9u1vqvAnuFc+eXZ4sHh/JxU3nkDm9tIwzNN5X3CGXpziGB5J0oWyVG7QG+961EgA7
i+AkXnRH4Sm+Vt3MJki7kx+95+iOgjJy5k1jk4a1D5fRQ/EAjOaG7IC39N1mpyG6eJmtY9QmHuON
enk/fNRuhbVyHZ7SqaJgI7KnOeI3Un76tl9CQKLWNKzKT0A+bxBq2IkbCLrlPb7DYG+ZrTaV0y9U
V3gUQdQtqcovGqe5C7oFY6FkExWEqP3FCBE6NfUXhmwCiJv2S7IBjwS8EXcAFRXTvecwpj7gA08C
9zbDrUu3MzcBtryQiX67hbyQl/ik3lifIwetcld3xnX0BQacK+Q4oVwplKABU9sMmo63TSsbmoxq
HxbZnseNWvGlsiY3rD3QD/dovaJR75KS6BY8+TIE1cvQt81+CVvp5umw9vZEnut0jZ0JLErbvK7X
4gaqYVtibrwYGQEV3DIWslPc0qabetfj2IFinp3SU711wHdooRxAW1vl1zCawLb04ONtChakx1GC
R121uDTAbNgm/XB1IL2z8lwKd6vwc3eRlZ+IvULB9riitdQeJCp89D3UG/am422KPXybrX6vcs8r
Ko3rPrKvYA8aO1RhMI1gTkHA20H3lnQk5rehexquor11VK+jT96Ft/K/TnZtlz3OrvZ5+jPTgoTP
PEUqDBvYwNdrkkdbkVLRylcOl1DbclJzRCoHnH236hQbNV2noJ0yVQpk81EPSfxra1XHjUTJc+Bp
ZMC27fQn8543BSTzXqcpdbp+2bVEuDNh3O4iFaZ3ML0nnqObf/3XSjQBWSqZoKTGpzlrdOTvUK80
DShBqUFA5VtYK33fhKXYbAUlxiph2ptfqKr8i5CJOnkkE3ZlV0KCH8elD+l8U5G5MjuKX+OoMlLO
u71I7rHS8gJgrwqXqvJZcHYgLGzPbHssZgygcUnqh4y75CCwZOT4YPCSocTOAFh1rZfoJi1EsMVo
3JEqmvdqfwoKzsdlNkUfvrjTWzXGj6uEUjz5qYrTxqCa/bJ3PidZbbdKyub6ILZOINH59YEfmPCE
SLdIpdwZQknAz/DKQ6IGcfaYNQgQuE3ol9WqmdbS86aOtMtiEKRlNzljnjfeFAqeD+UOgQC/Fa/m
LNtcUpr3ytlH9nwSTGVAebicJO2JAnW5QQR+VHEsJBNcTynBeW/m8gcRzmGJj26yLt0CBzosTYvU
VN63kT3kTBOHJi/QBJQAqyuMx819XwzdZN4BH6y3VucEkogPsz1E+vQwBk2yCAp8cZORTIxSl4zq
EGmBUrDybCCA9lqjvByKXTDZdmg3Vnu4o7Aqbv2k71izjdJdXpoFlUY6AnWAfmtJvbJSAnPtjdMv
XKraQzLkptvGAJztcMrXqRF0V+MwKQ6CO+Qv+OXOm/M5MIvDRj7sEblOtihkYGSnNtngDGpBPbq6
NIh6FNT9EeVlwp5TdJOKma21LaPelE5WqymL9JI8PieTMS/5ommA+kQhA6mV9coW/UIUNwEygmb8
OtQRKPMOAZllVsEjRUSPyI2NmGB/J1I6rkow/3OJbf6B5835EF2ZgC9JYCiyJp9/XuysAbYMoOtt
qbDwLRg6E5Vok/TOXBl82Uw5ZA3hYaYjD4lyC96jUqCi+EPtc64RvhybYp+8SKv8rynG/f5FploZ
OFdKZTfNCUz1qWpw5fjnf5wradcAwOq77O+96a8v9HuR7qW894S0fD3dgRdkb7T26PA/lLCmG55v
ab7fv7pCfORrNc/U/xTrA0gATdcNhbLcVJn7x29xhkvqy8uCZVHJo1Inw3mY/1HzQhDwhyb6V43w
19/vpTX/+j1vvsG/LnEqkkrZ741K4b9ohZ+u8UMrSB9UpH7QGyRfOv1D5uanVlAURbbQ5ntpBeqQ
/16tgI7YLzeC+gEvFKSjJBS+pn8/dYWp3Kvrqmah1PjaSP9ejSArEMR/tSuoH5BZQlIPy5r5Hxpm
P3YFiEUfJGrXFgXWf7dOoGkWVeBfexKMD7KmouZExeX1R37z9SXrgw4+zLAg4c7//vuN8N8YNL4P
ryTz4+d5YA1O1Z+Nv//qDa9Dyh9f/3042Tz/5z+mcfPNG6dx9uWzT/OIPx3/881wMQ95P7z4OgTO
n/P7n//+Bf/40W8+6/VbvZ5cB6fyWD75w/zC8PttvsAz/m98/HpMjj/CMxih6JLnO/kD+uP77/9f
XLiKfrrupEL4y9ctgzFL3154Hpp+/cLRMUXU5fUWp59RAvfxevwyU775yX54FP6qKWz4r9/wnAje
3PXLs/Srd21ncVYen7PXu5zu2phVZn/9yml6eqqDp+YN4McAjvP6YX+/SZxTfOyO5en1StNtm6by
Do39ClL6Lfv2G43TJF/fNrslKe/QC0nPlMHzm9+TmX2aG3612VenrPTe3jJ8FZFl2K9eeU2LB8Hr
deburcyayL964c3z0X/TASXVkN5hCEE9KUiz4O0TqZriO/S/TfocHH8aRVT0iF9b5+/37E3Wve0W
qmWyzvnVNt79cWzSJfkdnpcdd9Y8RcPrLc79AvLJOzwkexhw1R+a2ZLNd+gbF8cgfTN6SCAE3+Ge
L47lEB/T5x+bQxbV9/gJL45VdXzym+pU12/6NJqq6ns0SfCE9PHxbfwmIRH0+l3+fqe+CJgLcOF8
07NlCaGf97g2npb8l+dvxiYZffJ3unrWlD9f+l1uPEvrn8YQtDdN69eb5PL0tTz+tHoibNLf5dLt
8e28JSuE5+9xz91v6yO+qH7wdlrn+lOg96sD4OWp+217KqvT8HqtaaQiIJPe6eIXpz54ejON/R7t
vcedf0ZD4Kf71t9h8L4kD+j/Zh/LjJny7cOp6NK7fYBzBP718+Xld1iSYDr7tsVVestrO/394eoq
ilmRvI1qZJXcwztcGiTBzyky7T1+yutTmlZD3B5/ChPQ3Zff4b4/+tnz6bdN9Ye5DV2Xd/ghb2EB
/XlHJHk2mVD86kP08gF/7IjT5d9hPXhH65+q6vRmSaGQlXyHkfHuhMzuawtMg5byklD81Sb5VB/9
N5dVkXZ+PfH3H577U5kws71eaL5hpuJ3mIvvAyKbn7q3ouGL8vpZf/+mH47MO6mHpubrtV7u21Tf
YRB8OFX1b39687r8HsHIw1+53HzPFv29NMxf0G/+8sp/lmn6npX/Y/7pNdv+Z3/2Nrk2veMpPh3L
f/4/AAAA//8=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plotSurface>
          <cx:spPr>
            <a:noFill/>
          </cx:spPr>
        </cx:plotSurface>
        <cx:series layoutId="regionMap" uniqueId="{ADEBC1EB-45F3-4DB1-9A0C-DC166A432C41}">
          <cx:tx>
            <cx:txData>
              <cx:f>_xlchart.v5.5</cx:f>
              <cx:v>Sum of Revenue</cx:v>
            </cx:txData>
          </cx:tx>
          <cx:dataId val="0"/>
          <cx:layoutPr>
            <cx:regionLabelLayout val="showAll"/>
            <cx:geography cultureLanguage="en-US" cultureRegion="IN" attribution="Powered by Bing">
              <cx:geoCache provider="{E9337A44-BEBE-4D9F-B70C-5C5E7DAFC167}">
                <cx:binary>1Hprc6U4lu1fycjPlyohgZA6uiZiBJynj+10Ol/+QjidTiQhECCBgF9/t51V3V01NT19IzpuxJzI
UPJG7Mfaay/5r0/LX57M8+P4ZmlN5/7ytPzyVnrf/+Xnn92TfG4f3U+tehqts9/9T0+2/dl+/66e
nn/+Nj4G1dU/YxQnPz/Jx9E/L2//46/wtPrZXtmnR69s9256Hte7ZzcZ7/7JuT899ebxW6u6Qjk/
qicf//L2P0e12e7x7Zvnziu/3q/98y9vf3fR2zc///FR/+W1bwzMzE/f4F6S/IQ5wZjFCX/9ZW/f
GNvVv56O4jj+idIk5TSl6OUX//bu68cW7v8XJvQ6ncdv38Zn5+CDXv//hxt/N3s4/vD2zZOdOv9i
tBrs98vbD53yz9/evPeP/tm9faOczX9ckNuXT/jw/vWbf/692f/jr384AFb4w5F/8MwfTfY/nfov
jskfjfpux079O32T/YTThFIe81fTv9j+977hP9E4wxlHvzrv97751+b05+75x3v/4KH8P/9Xeuj+
eXmE6Pm3JU78U0IJS1gc/6lzOP+JEIJ5luEficV+e/ePxPkfp/Pnfvn1tj+45P7z/0qXXD+HN5fn
RT3Z32zzbwG0BMcki5MfeIXIH5IG0Z9ixAhH7A9Q9q/N5s/d8o/3/sE315f/Fb7555j7j1nzuyv/
X8sN/ylFJKU0I39abiBrUMwIwoB5rz/6W2T8yJo/lIL/flp/7qY/3P67L/n/VGf++xr0tzJdPPrH
8rW+/0MZ+udnXz8XSMcfbv1naPfDdsdvv7yNeQqp8Dfa8PKMX2/8rcY3j537O3j+/Z7nR+d/eRsx
qENJmrxAXcJxzLL07Zvw/HqKJ1CiKKcUJ1maspQnb990dvQSqAeFWADewWJOSMrJy13OTq+nCIRB
DFczOMwZw+xvtOrWmrW23d/M8ev+m25qb63qvPvlLY4xfE//48KXyaaA0fCPoDSL4zRNUgqz6J8e
74C8wfXx/xnUgJMeT8kxNYzlpE14UbfuLFX60SSZOk5Y1WWgyRPZdpnLKYnpkfLxS7YMqJxmpw41
Xd8z2n5x3MiCbmwU1g5ExFH9gcfkYtugjmSblhITRU9SmYLVlwmtS6lxOxe64omYp+xTveplzyNd
ysQVfd2wk6+JWNNsuxSS6WUXtRETJl7THcakKVVF8r6Jv7IlrzRyV6hTcy5btAif6VS0MZnFYLPv
zUzoe6dCHnBS4EnLG5NWB+N8VXST6fOer4nQC0r3LcYC3LLkFFFUZqu8TTqOjwaVY9M+HMdefuj7
jZ7ZwNZiGoIT85Zct8xut1rpuGjchgr3TtLgryKmN4GytgZrNPxgzWlVjT4qq9Xtlka5CrzPLdbL
TWpveMzszutJlxy1cY4TykXSVkteT/a5S7PnKiNmP4z2M19xK9rQdeewnddtS3NpO5QjM1fiOp5d
ONrp1PMKn+XoLm4eBMWa7DO9fgwtft9GlBRdKz/xbdDl4ptkt7ZRB271424L3yuz3PixujW6qYoB
NWifzDISau5pPrbtoZlUcqZhE+mA+E3GE5dvrhdhwr2Yk/hTZRtV+g6NedVUu6pWu5HSYVel864d
IrtL+Iz2NqSXNGY7NtR7zdlptmTY9dK0YjG6EmRc6n3csFagbqAFW+Wa1ym/79MuFcM4jnsVbFHT
Xh+20D1Y1NxZNx4z1z+MbFJiaPl2XUVZJpxHW7HxUR1X7q5xPZy4bpKcUmmKDXUPQ3TgQ19/cHqf
dVuB6+5JDz6f5HLnvejYqg9T1zZCp8uDZBblhsZ5aBMlWhTfhKk+rrSPD56yz2hMp50Z56b0PP4W
DeoDd2XF+/vRMHvKTAvfFWePyaK/JGxVOZ3Au0NqH7PZaFGHpisqFlVCRVF2aGt8ae3a5HSrqjPS
RdNXTYkbuuSZnxqxDMkX1KvnDY9tga2aBemTXYh64ZO8NaYv9OZnoddIw3TrxxnX6bGpbiNdLyVv
18+a4ANu6X7FvghDqoR3Nb/L2vlAoud0k+jOLenTrEyyb7r6oDv3rZIyFI1ZJRgUv3OBvTdyJuVH
q1m/62DWYmJUCmRCvkz0dmxIHmweO66KKBu6fGj0eU6Cz4m2tqjkUxO7SSQJA/zofT5g8pDoVJdz
FZLccrqL+zHP4sYWY1qBU70VobuzNMx7us10P0/qo5x00dFEiwUSWmLzsUfJF2uyXI7+XKta8N53
ApXBhgt8kw3NJVbsTkPGecauUoWvqzHTAqdzl3c8VmKZp4KYMO5xQ4qIRcfZZO+SiJdJHfJ1mPRh
SYZJLC4WeBuVkKh9wnPQYm3b2yHzrFyNuq8jORc1DpeaayvaLsZFO/BFxHMz5aEL3yOyLSIyw5d0
QjLf4pJEoz6xKHlwRsrrZByP1ZeBLkGKRdJToqeceDUd1LI2Ivbp92pqmMBmqc71HesrI5pqiN4n
+AQ90TfTabZrtU5K1RpIHd/mtk5kieqhyTmaj21lTrgbfbnw+nPDSHeCGgBhnjAm7DymudqyL6Fb
75aFoJekDMe+7oQOFbloFnXwNaMrCAQomZdLjX2arz1XOd5sdcikjUW7dUrQOdaAZWoRrVoewho1
BUpHI6Lsa6IuYzp+a9JQ53XTiC3ru8I60+5GieM9eG3hm9m1k74hzWB2a6M7QWs3Fm2lowNrahE7
xI+6G08SUkWEplZiXCJ15bc1p4A+h8YMnTDf7JI1eR2ssDW7xYpasRmECt5glg8mm/N+msuIcnae
Qn2HvY0K10TzTlc4R2kx99FlRetWEKVMrhaV131MT1nbe7FSZ/ZLCpFhl6u2chfJalxuSPYFM6Pa
LURHe7+uZcyTBAJaRnksrcpNkPXOD+3HKu0QFLMl99KpklSB5MtMqYg2jQur4A1yNDvc4uhxiQ0+
LJ2FEosYKrnvbual/6JUxq548NfLYIdyccvnaDLouEyfI9+53DBkC9tFuUTdlvdSsjyNGypUczPW
dXIGMABQ7gjJFQ77tBrH3FFAPC7suDR7vY68nMfFF4akH5mtPw40ysphHqNCp21dxGlHhK5sv1Mr
o6KZrg3FZB9MUxeBRkbgunnsVfig7bh93NjBJZwVE1F1jptyJuHQ1Xo6YAb28V1aQ8wc2DotIlmG
m27eTJnyU03cUCRddqE2gopI1ali5DB2MDS9OgQVVLHE/ONM5QfF2a5OiVCU71FCiGD9fDVqBVOd
avDsllqBSToKCbCbVVBV57SCt+IUrGPmMgwfBwblhVa8KvoNLuy3KMvnpo1FhU9ds75vOnxDPcwx
AiARDVPRQc1JMUd+vNDBC9NU67u1pQ/1UG0Qk+G4qZif0zoUi+WNGNGaVyMkskVmH/eTvFSaXqm1
9VcunXOP7KHvKlUENTyubdFqfO6qLK5Fn3znpIfIX3dWSvdBDuOpry1g7lKLJXBbTIqjYorkDd5m
c4nPrqsh+dKFXKqNHGI10SMD1sQsGFRN/IC26pn7T61Ok3xMbZ+j0BykJ3m1mPYYN6Eqo2y9TW+m
FQKviYcHippBRAEKdIhWkQGYFXrsN+HbBbzfqD2GgAvVNAK2JF9HSMTCoOnzHFmXr6bf08nQYvuc
If+w2qS9QhW7tcDezqZd3S4sSX1OG/4Q66HfDTgDBhSaex1FPM9eqvZUV8ORIcRPGgyYVclcZrWr
CtK6z1tE0F4m/SWLFw1X3g/NLHeofcZD46AYpns7u2MVzGPStLZwPVTSrqkR4BGAlVNOHzK0HVnC
32HMlzw1wARVsn5aFRmKzPlFdNtgBBpcJDq0LEB03Cpqj496jCA8prjKK8maAsu4zvmwHLeQqlJ7
yURiqyPLNpXbbQPOxAG7gAVOYmbHhYDXmzWCECVMirklBZ/VdNW7TRU+jdtilA0u6oofJugM85b0
s4iJfDSNDHljx53Z2DXUpaXMLFmLOqMeIhIC1HTVJ5wIuk338zLzvHIBXUxWVlJnu7nTtkhq/DnN
hr7saCoYc8sPztVEqlgDA1NrB1FbnVyk+6K3Ik7NdGgZvepJpo+BQglc0RDnmwRmMcpOxHEyAV8i
qkBTkxRVX0aVvOFhrqGCrTClAd1tpj/4aryTitR5usVMaLcVAzhhdP44xeSTm/x6jHXf73RXmRIR
ClQiZEU0D1kRJj4fjE/3KU9xQcGZebtQXq6kNkeaoLLZPhvgLvtZa1/gZZwv2ZY9xO3wdarqoRi7
+qvaphLPlROxZt1+aTqobmY5r1PN8xVajrzF8/fY1ZmoO2fLjAAoryGjZTLIF9qWAN0Eqlkly5fZ
BnIdvgfSP66S7gZLLi2mWijDtJAT+Tyw7jA1PikS7U+9UQ7Aje2AIrLTYHnusXCj7ncu9NkRx2GE
ZmhCRZDbXTYsS2HaUe9IZk+pW+6buZ+KpR8akfqkK8eFEeg6Bp6PaDaCZs2dswDvaaTfb9mcFtr7
VXAPFLzF+lEhdNMBWXmphnWT8VwZnomFDijvjtk3ltVliqZYzFEHeTIWDQvoSM18tu23TfJIpHOf
CcrYGTpXdL+GY6p6Mdpu3CnrnoArPQDT6xY2QNOTTCWnrEgblJXjOrnSL3NBcR0Li+tKeGqHXEYp
FZgO5Uxnu4Owrtq5FwjaliJT61W9oqOOJ3qZKkvzEKqnjQa7W6HmTFlHyk63NHduZzyLirgyVpBd
I+dsx2LS5quUQL6Mv0mSQaTbzADivBKNjc4NJOBxJPhGTmma19p/YlK2opn1Q+uCyHTUX8hWjaId
6CzStJsLN4WzhsL4blr1JZJ8Oi6Zh/Bg4QuagsrJuB3Gnnw3xLyfB4BSGl+YNNAi8pnm2vLSNOim
djukMr9PKnfV0R7amJGwMmB6nNfxqlLVMWqQ2rOBfKyzvhfDFOyeGoME1NANujCRzWeKb+YauESN
8Il0C83rEaly9VtRp9ETsXvkgcp2bk5K17R9aSGQd0lVFWPk9o2KvuoQawFaQC0qCxUuJcBJoNmJ
yymTcodRfUpKD828X+WJGZsINwyzAFIL9TyWsZBAxPKmbgrmhlYMXUOgW2U6h3L6nbHsWrpsp2PJ
97bpl7xf+ReV4E8xqvx7nkV3qLPQ9vcHk/Ak1/WHrAPPNaoKuxpa9m6F3mS4S3ro5vk2bwD8FS3q
fhUY9Y9xg2VOVcN31AHL0ltX6GRKcmObe57NV1zx8WCn5D7ichD9uO5WKZIJ3WtNhFuWDkw62p2M
5RlNqhFtu005Z8PHdSVGrKvvy1qlXyOXfui1BrfjzzxtdSH1CHUPaBSJi1TGXRmCVkXc23U3NLSY
DT01TT0Wk1uJkGmyI00c8tl+8S6qcqvQvMPhIShpzxagQHWM7bXE79my5AYl/X3S7meEVakoJUAR
bpFjWTFvHmpeUyypb0peO5lb/dTV8pNmQ3oFOs9li1YmoF4u8XcejQ/1VJ2YR7tk3IY9A+VFYBdK
3BKcV/F0xVO65lEKOSxDAjWkicWEWS22GioKgxJVu9uueQh+NVc4uD7fgr7OUPg2dd9x4LywYQsC
TVNepc2cpyGk5RIN+UKTrtiqMBebz3YdXeKyrfUsnL3OaKjeVVEQMlvGU4PJKIY4EtHELkgtJXRv
UdlGGDKUsTtTjdVhcipvPXSVbEDQnq5TOKwTLazxVz5JN8BU0Kic7HYZQ/c4DNmRke1Tm+1s1FR5
qwFcbBVfmtbjgwfGQ3WsizlEUEdrVomR9dfVCy+pK+ibiOkucRole8/WGPAUfexn/mEkkGnUf6QD
23aE4qdgazigIZaT4SowYA6T8/JCQdVKcX1p+/Z+RgBRioNqMU+Qm61+v8ghiE6CLJNrU783W3eC
Xmy9+AGkId+vAcIJ4btuU58bjNxdLNtW6C48buk+ON0fM0I+U7LkF8/9e7XJ+40wAh4FAFNJn/u5
tic3ga9/bL7u6/ZbMzF7jJTXhyHayn70UHZehpiyPYWc27/umRrb0xB3fs+S6hYjn69tho6V7PgJ
my3aVRO6mRXKIEmmo2uT+FjFLXzCytQG0QSbwbC9B+1tL2MFSNZMh9dmko0J35l6Ibmkbn4nwyDW
IXzviGuOMqZjWWN56zL8cXJjXfRs7g4E2rt4nlfhAZGfQnRLZTp9DaY/DoZTMbu0OzvYytFER5A4
wiKIqhjMbAFgGgzYsx6faLYcabSBYJFOgGhxWoKluzJuGXTNuLl5SVchebOW0XuUyUQgFG5JlV2i
QIFDrs1UqLo/Ij+BCBQraOnQgTi/3lWRXYCclDMy/i5KhyeAok7UhF4S1p6aYB5oCNe2jkJhI5SP
TX2Ns/Ookg+BsGa/qQkJKyvR9hDaPWtLyfGWI/SgYoD2dpoRRAhzYmX4znCGC5/1X6A8nGPkT4PW
TrR62/YsTa+qvgNGFzXJfuxjXmSGXTeefuE9/tzz9m7oewdq0Pw0LXwQwZ6VbVGe0Hja66FehZsN
hqAHWNn6qhW0aCBo0e3Ex0u8zrXIbBaDPlsJ3MW96Ad3na2IHFLTvd+iEijZuzmNmr31PgKZdf7c
EplnpKpFaNvmFMJ0NErXYiC7sZN5k6XSCDZs1b42zRnkhOuE4Kt1jYZdOif9KXDixTLJqUDZ3J/w
3wbSdf2JvFzyeiyVlcsjsnQ52yp7Cks7l5hFT31r8Ilu9Y2DUNq/7lVD+8G17KuaQTUZnHHFZrpJ
vCYHVb09JYhhABmXMzPRk1UNOfkTWsb+1PEAqkxgBVmGz8QgmN/GWyh6Lydns62FSygg1cu0omUL
e7VB77dl8QZCCBzz82oMNEWS7VVN9vXcPNhkezdqoPwsZf3pdWib2oJR/rYfg6OQpvL4OsXXYe0W
sNuPfMaHBOT0o4XOyBPNd0NdjHixJ80bbcS80Gw3VuOldlhvuXoRc6DbHI6efXpNRpKBooXn8ZC8
fPvrI+O6/u3pL+8mjQKBtGbtdB7gJSbq2v3rF6fZ1L0gJNjhdb+TfNxleL1LyfSVz/g8SZBPggPv
ptO4r+SgWqi1SzgtWwJ0CvoxJALMCJqxOpwS7o9BNX4f2Rkm+TLTVxR53bUj2XL20jeNL6j2OvWR
mM8DVCsoMZM7cTzlE52TA6y3+ENX2ZJlAL9yCkAb8fTOuyrZLamOQB9t29qIZQXAjTjvdkPH72Cl
ojvNa3KQvZ33wMEAE1rO+4PUG8hSaXta2yXaE+rGkCuNzkhVyTkeJ+jIFhlKPjbhhGrfCj9mtGi3
tWqg0Df29PqerR6hlzFbDMDR+FMWZe6URiS3kcMHGsGSbA7i4tofXhjGK/42EvsT79y1X19d2IPk
P3Bgo40cTpWG4XXrdXiNOKSi7xta2nLtJIQZrkFgZsgcfqTKa768DJiuAJh9luWr8/Y09UwZoV/A
nsPNgtUuK3qlJ4h8UuWd66jQEwGip8qkscd+HSR0GOlzW0/41Jr0moFSsEPrNJ9eB5KNtkw9pHyW
mflE+oFBzJMlyzUfQTeqXA16N6CN307KAVWH5srmk6n2zaLVeYHCVsQeup7XZHwd+pd4ft2SKhoP
vvZFNHaNESlX/akeqP0xbC+h8TTRCapsPFlyqvuFnCb6AXXaH1/9gA3rfvUIqDkMR0/RnEIrSNXX
IfD1Clq97col3om01uO+RtuHBadZkar2Zo0YuaCXYVByN0V43TknP6IUWrqFrb+ei8don2rKjtli
0ytT4VlsESpZDw1TC4rEFWWgdBlF968XdGFxZ0y9eD0Xt+HK0ep7SDxgxhDtkzGse9TMXuBQz4mo
23HeE0g0MfZdez0n5DAb7g4O1NB4Hi0AVJXKy5CCBpEuEy9D8/JVti9AvXoP2gIouCOQJPwyaTTC
GlcfbXPeAtG4yAXa0miG3SjZvvJ1gvJIpiufJefZdYdmay8TNyBfdHF3qdbvdorlFcUONCQQ3MQm
1+aoRn1gNUU77aF7DmFNVgEhHl8AMvFlHqeswAwWFJLGXMlm2A7TEDU5ns3OQ4slMhZ9GeoMuikN
Kqdtz6zqmBXTWA1Fv6TvEHdaxEv70K+g9qTIfJ6GLZRpD8EQB/akxva2bSyoDm7W+2kAjo2uFOu3
UlJ1Fae4P09cgjHXPi1o7DS0J7KGdc11VDnCpD3/fcgWTAVhW1x01RWeM7qTjL8D4RZZMa+DObfx
mttp88BB6jmfFJQ65m2RrhifmIswUCHYSjQuoxjTA0KmPZONmR9DxkDk5CmQsyl7XtZMFTJtS8Wt
E3at8SlOSHx63Rpedl+3/n5Cuh6flqrDeQMrpvnrCSQTYH992hZ/v+71Ka8XJ7H66EBf3w0ooqc5
wfSErXYdrMvBJs/i6LAmsjBRGk4jyl+P/n0Yg81+3NSNFKTJtG3yeCZA0Zbs1HmPBNteKgno5Ke6
Quy0INzsQosOY7UWBhjh6iA4w4BqMY/+K4grCTwgbvI27Hmo5LlfIWN4T0ooBeAXgMeaRCcEhfPY
A6qGFWCzjRIDonygeVY34RyvRiQ6LIVrgUzGVTgmGHDNR43dpYACgqTxUyoRpLf7pLx5BnUlt9R/
JnaA9GJ+N1l3rxrocRvGP4WGVbkhvQA7HkBuna67Sn4zfVKJJTMyJ6GHpbexxK6lrxrmiTTmIQ4X
vQbQMUBJm+nIigibpwUNQ0nAZGZ0TzyDNW/mS76Qe80/JysI4ypNdO6T9QOUbCwy7nG+BlC67Pg+
Y7DwxagG5cRDn91mrbDJfpDqXiKz5SBmpDm0R+Vi20/G6V1FMCiPZIIiC4iXylQ414MVUpDbOn3L
nDxVRr6ssMn7uX1Q7cwA127IGtmcofbG4ggVfVt9qPxLstsSJaYEHOyPcbeAOjQAWdhkHuvMiDHr
+msGsnY8Usj6aj4xbPz5RZZ9Yf2E9N+zqIfFr+xAB31L1iQtcAaldDP+K1SGsGP4xkTLCdbxbxe7
7IOWn4cV1ti4ufewcAqBBRlDxRi6+zGrpKhUU+ebhQgApNxzvlABrcOQk0rfbPCwGdTFbhnBRl7t
XW9BMTZSjCVyyTkDUKxTkeK0E1u/XrcNhoX9e+fVWMwE324AgJDBVTlCg5vjwYN4u6HLUFVffAwy
pRpKO7THhS1gH/XYw0pA1sqd7YZrY2E1J7qNcH+qYJ2EcvNuqAo/mVj4qrumMRexyo5y4d/mrLse
Kg1LCrN6hD/cKJepnHoyQ0V7VzHW5I0jJYe/LM37mJwjPubRWotW2jxMBagRxcTmfQySn9WRSHhf
pgm+AiHQQquKLqGa91MA+klQCasQVyCfJ3i5Nt8jPB+UA6+m49PSbxfWmaIJ9dnh+uNI4/cxvaqy
9NtIrpt2ACEMQ0MaQFyDBeTjsHB9XiO6FCklidhmEp8h2+Pz69brMJEan1cGWNpK/dBvcSfWDChb
k2xyB3+E8AmnlRWamg6UfilhZV2K9gUCYM1hgByf0J45/W4aDpwBe1tWPp5QB2lPRx5eyBnsO5dt
hbLAugP2XDTLtOT/l5IrW24cV7JfxBsESRDkyzxo32XL5bLLL4jaGiC47yC/fg6hasul7ts9E9GB
RiaSlFwigVzOSYUMY9t7JWI47Ly9iN0vEr7HLGkGB6EQ6nBTnIlcBX7MBtnSXTUNjuyRlioGhbez
rpaRYKfWUovIdcpdK/JqR0LEsZGfBUgowC00A2PssU7HalU0SB3PosmZGwK3GOe1/uaPtponKYIY
NkUcXVdsAs6GtSz4BCfIZ4nH4X+bRX1WdZrskHEtdmQatPHQUrtr5ilSzfO0VICeRNlcKbwrmXSG
WekRHIcZ3uGYVHpn+TZ+eBToZkA5zLtsTGfYgsN5J2nvIA8WRbNe2xkqun6/E9OQIuTZ2W/u5G83
o/UUZPhLMms68oxRlaJgIP1sLh2Ff2rJyh2CtTqZmalWBd/qaknihC/rQLw4fYM/J40qeIt0+ov1
1XtEMchrgcqwEua2ey3g7DltilT85KG69VDi1MgRz9zkjNCt3YtmHTY9qr23j1fTF0FhD5Vu7C02
HoA09oK5X3J/Flp2tTM6MzOD5QBKjlcf/lGod3BV2EYzueTJ+MX16gaRa/aZdiTa4ywgSMEhyZRn
DEW63OWzrG1f7TpCSribioVwf/3WbndIBbY7wdxxNkQURSCf4DSaBjHihRWWXmfIDe/MQCVbBtxS
m8b8hTXw54sELg8yAcqZN8JCGouoaBUV7nNiYVtc6kT3M8LyalFUNvbptrPwAMDXRuyFcCPyxbKu
saNiCmVS+82ub8LfUNy/oby+5wUcFyF/4effxf/5lKf4z8C6b8oJfn+Tjn/i9v/Rav0zn6Bu9b3R
BNZ7v9cNQD4h5N7R5HeQuyvS/7/g8f5x8Tew3vePEPg/MZATls3xgF3771i9O4TjDeRnrvuF1/P9
/4TMdkMgl36H6wFM/h+kxljoM+qETuiH72g9Rv7jAuLn+i64As4NqkeC/4A/QAHXJA7D/uKw/w9U
zyUTEu+G1PNQViGOHfrEdZgfuhPy7zekXkJUlZE+pj9LNz8COOA+6zJxFoUcwzXpfOcZuyaAJmMV
rs2qHVjkuupUmXtdTZL41+rfXWtuZYz/7loSfo0EysCiK8q9GYIkKYvZTQ71UO7ZNNzplBhRzLgq
rfrgZ43eCG+sDrchKcKPYuSl1j6Pgc8K3RdRJOkBrqeYW5NYDhkwPb1ka5SOvBeHNT/irOnPQo8z
IuUyZ6iYxWM/vNGinGcNCV86oVc0VE3DgckbvUXCR74fhpLvzcwHYg5FduFXs5scc+Ji31ezeLDF
0mMc2cnKVWIR9CPZ64SwcjVhOPdGln57tnJufyviSG0G5WUHNcr8kEyD5AiPkUfx5ncLRjSDH1X5
IS5iq0ZgjGmxCVH6Ppi1RGtrKaRWSyGGDrAS1HtVXXUrUfAA1RbMRq2RoQyxpRVknddu/Tm0S+uh
QV1kHVsohOmiy0/dNHC4zyfOymFGi6yfNU0v2gIFHD9dFKUI127TnIhoxpMoLO+J5FE9lUrFqtIV
fZKiAKypqJ/LNOULW9q0u8SxwgGPg9Kn9aWdUqT4O7pNFkXRVWcWpndlFiI5uDWiPzri8k8XmRsl
FJC0Ks+3vYZPP6NRO+z7IP44GF0BqMCHBaNDRu75128euKdBdRuP9Mm5ciP5xLlF10jmkXnl+fJJ
1wOqnn2tFwrn4LqMG3dPiAMkJesBSCFldKJa+cssGPOLg6LrHElQ+RInLMOxHHb7Iivhvzk6mau+
Vp/NLHmf1b0VXXW3GQP1aKMS6S8JoEJzwjK6DiVv4YhPcp91dC3SUGw6MrQoBKGaZdW9fGLw3Ddj
1ZUboe3gUtQdCsZWqn5I3S+bUqZvDR/IQnpWdKSNww/CnerwzcBXKIsBFltwlGCRmaMzPPQouiZO
fpKDzE82EjunYRpK1lMAsKpiZRYqQDAJ3husWLIBTqAsviP1Bj86eXNU2ktAaEtrN4lZ1nUoUrHR
2rlt/obXE3/Qu1hlXvVYj1vijul+pI1bIk/gkb3KJrxQE+fN0u3H6qq8rquafPOLVG5YCihFLi1/
jkNVBWtUOi2ATo4xQDynVIfzAPHL+LlL4FzaZSSCDKku+IiEonIoaDw8hCPV1yHzFrgi+qgRGrFZ
WY1r7sEU5/hce86wTpiIHnOeO8goVOn3qBcbrVr9QuvqxLJyHU/7iBmw6/E9nfYRI6ZmM7nJ+AHP
fALFsYqoQ9OR9Cgrjy1w3IyvCKgPfu34P2Q0PnkjjV7SIOyXNuXqkI9VeozC8JcpPMOD8tL85cNR
+Mtl+AgEJwTkj99OFyBOHA/1Pw+IdBxY9h0OnJE0aqUvg5+xHyXbyCSXnSn9ZhVIvzWxA+/QTO/l
e9MP8l+m99fWwxjPrUZ7S88d7ee2FJeSDvqcRpF6zvs5T+t0zvOBL5PpZzYD8YG55lYaH7KkuepT
J5fuzKwG0xXaqvjS2N0ue7/ipqfOCIC5ueLfP6PMqmOZ9dnTEFQxyih5/xg5FWr2vlSIopriq4i7
HYpe4nMaWtHWC3i6Eig2fu32TQQUXJ3m9Qq0yGDjJ3H92bLSbQpAQT82T1qM2YPlN/SSyvYoBta+
DpTKzQj+4ZIA8vuadSi0p1UtzymtxaYSjMxJRdJZWA3yDUCWYY4Unz50AC0/pXH5wCZ9HWigPtOR
b8uIZi9ja8+Nvg2B/xka5ax5Gss30pz7QbNXPmTWpmsrb2nUSEduG1VEzyIMmn3jjfGC9yJ6cx21
+JenL3Dunz7GXOx4HuqX8HDwKP7u24zKDWqA7qMfisSoR8xxdCk7Ht88e0RVdXDgMxTcvbRjgKM8
H97sqRZoiaY+jCi4X6SwXga8sCtEzWoxJDw+VK4dH9Ki+jUzOitIH5D/FZs7vbEFalmjAjdde1tW
fvlQuRX+xf/mdkZnAzxeyPaRUS9H5N/2B7tJ6SGuArVM81G8Nr46s+nlppw+lMAnvRhTR3q/TLvR
+WCas4T9yC33QRUpefH5kC9JQSQwYA0wvDPLs8YiewjafotXctUrD9W2aWYnHkCxogXizcx+X723
szTQqXGOK363y4Oa7JwKgIogC+2DNYwfh7AgW+X61fZOf7ONeWEfjOjT/NDolG+ieBiQ7/qb2xkd
zbOz0yd6Yy41Nzb6+8vS0L5YsTNhKOMVH5PhEw5PNScBqV79AbieqAn6b6JojmMspJipuJlFkQWQ
VgqMUkPD6kKiFLkXmj0TpdXZkbbz/C6NoXCfo6h8drpUnckkTWtGcnBS3Sz/T9eN0ye83+X2eQKf
YKT3tdvnTWs36f2b0SxhW+Bcka8ikTwGhfDmmjo5ig2eOBqdmd2G2CyIBEwHon/Z/Z2x1Jxv/vlN
ZiBFfzxGEDu5rhcgPvFBm56Cnt9fZI0CjiMr1/qBEtpTM1bBY8CUOtYxBwhieqPhEnxvMzd4hOsT
Hct3fQA9qkW/9N0Ivk5eOoOx1ywKP9gbvSvY94R/jarwEjbJ2M7wcpMDf3/MrrNJZ491uVSR781C
WdswnB5qs2wG87SZmTHE6Yj6uuvhjkZ5vXlAOBKsIEYsrBxOcZnExSzrwmxfTk5xmk/IUxugRyPa
WZA8NgCdGAkZDPqECnkxi3SKejx9A6hnHvCB7pOyqc+90wPKEcXp95LKueK+fkvhJiPz8KeFT39w
uqu7wJ8QITHSXj6crJtcuP/iDVBwCe9/xSnYdRwKvmHg3v+KBeC+DHtQ8MMSCdAxM0pKZ2kCw5ys
k9axPhkhjjc9LaxPBVD1T9HwtUvZntdKHH2/glf4LhbcxhcGfeC6GkasegzFsLBx3tCxdA6ul4hN
XdjOgU4zd9KZmdHdVvOCW0gC/2lnZoB/XwgwNIeehYhBkBxdNaAnnONR/BrMQt6GGkHhnzpjMuKQ
RX4YCwVNNJ1V03Wgyf26jbE2hoCMhLN/flP8v74pDMGhF4AZSAMHMf3vb4qgXWTZWro/aNaIeR1F
5NC+D34d4Uk1ctN48A4LsQQDpN7dVGWGHyaJwMEZUWw4WVHsnWKk9xSSfEdvaL2TMw1GHymk/MOB
ePO7BbOqQ6RSK2DPmja0mm0+Riw52XmH/KmTvpY6Ilua0/pc67Y+u9Ns0ueeP2yutrHy4rPXxiD4
dM7z6OThA2PRvuoL99mNh+BhWisBu7it1ZPkef0n5A6HJUoU5RYAWLU3M9UPv2bJ++y2epuJnql9
jITv+p9/G+L+9QUIWOB7Pg3sEOkgz/79x5FM8kQNNhgqTTbW3pIVIZgpg3VMgvKhsHS3NdJVxciE
889aQK/dIJwnV3myNusqjoZdz6rtkAXW0U0l7dZIIH+4jVkwthHYoosm75sZLyoF2OhofaEOeE9F
BQIAEiRDw/B/4T5oJyvfel4IFIwy+8mWo15mucWPZWGrLXLNAG/70j3GODSXpFfVk5tmClU6Kd6m
O8qYoVRXHTwu4kvgymrtWYU7a/oy/e7Z9rrU/fAadSlfgv/Q70ji8wdjkVR+f0qUUrPGPK7T46mR
Vj0w88z25VAAUSqSVfu+cjPMnTZZuGKiW/Vu/Rhq5NFLLZ+AfJBPDmiECxA4AOiddO8WjS7jBdH8
Uk7xI+hp2crhIEjUk2h0UcLSVRnC92Mm4hTvcoZI7dEYGp0VKrUYiaofzcLtXqkJXDPU+EhtNTvA
vJdlE2SnVmjEw9OMOWl+mjiIe1KK5Z3eWJjF6UpjeruITldW05XvtzUWRm/MnEhfb2tUd5f/fts6
zP/lzA7+8rBTx/eAHQvQyQRbvnt3Zjd+ZINNkfHv8ZAtCGGgSLVjiQjdRpjukyDdG7GknMwowEyL
fERMODPLd4YqkCjQXs2NkZ7uYSxv5uaWRjS3DAp6TlCaX0WqGU6R5xYOamxJeyr2RjP27nCKjZoV
iq9ED4pvgkPdmd3WkbVtJ0AKwHYkGk7X5V93IcgizaoqpctcAHsTtA0yJm11IArVP/B2MDVDbSV8
n4qlEezeqw4fjG9mw7Qi7SDcW8kyKgrczqiuU95GOIAAiVvxOsmPdZYNK0AwihlD7u1odGagyCyg
CjLZBD07FPZQbX3ZyF+6m6EMm193MLqwACPqX7Y77y74ZzZFoxSEX4j/sUO5wd12J8JRUXAlrW9x
DQIrchfuzKqCckHyVi/MGXE7S4Iu1KfgzSiirICpOVOGFCSZeBx/2RuduXKMRn3qvmMnme46nVLX
e/1+/+uHRor9wfAQxDqtH9Np6NhF2l75cPUZJscBIfhNA9Ra/FCog9c6c43f5TFuEvoUWp0AVA9V
dZBm6FM2+mrvl8AYm1VNNH2aLkABr75egIwrLgCtOanrbG18GysEGhTvTL4xokjLduEkJN/YUzJd
8j9XTeb9tmoy72bVnozvriWxnT2DEJ9ux0L/wVFGfZC2zK6DJbofIwjtW6Myi22QdFvlVH+kpM4e
EtsZFzp0UNScpXnWrpQrFt3kOaqujueDM9BzOdjtntUUxcSai7eaWfOKS/d1HPlCiDJfc6AtQcup
JFgKrnwiMRjBorHORqUjncORLeSipwpnXNs7YBq22UpaQONTkofnEgS+M5tmBRXgovljsr0t6Dj0
jkAdz43ZTW9u0jZZ92EBucJx5toWnA1A7cZ9V5XIbsTw5lSRPwDE8r0ZmH4duhxQb0KHtV8Uwytv
87PfBv0llvJfNkKGGs5vbi+yYrbn2R4lDGUb974XQtvzoLLLUX/TFTL99izTFlinnqZH+GmPgC7w
AgRs7w+3k+F+VHb3hLRtvYlZ2s+NaIau+OSDKHYxghPhuUF/CL4yIpgD9CgUfTRSy7PuqYv4H6Cq
tnuns4C9KAvvmucCSHaZ9721Nzmsa64qCUK5Ag0jnt/sXJPFCoFyAHpwYSWox8IJS0N4ynGR2GDx
w9PKfxfDIUwnjPEKZS96dJP8yST3zVDE6YPoquJkJI6fYJm4YD5dqwGq8m/2ORnceQcHFZAO7S7M
LPV18KkEmaWf8jRG7w2xtwsbHnwCqv9e7/Y23CEVVfOe2IL/mydHp6oYXEY0wphqgh7aWvgM7Yhs
AJM8F5yWu7xmUDoAcNd+/q0GoQ1IL15tm7Q9KTCphxnq9OAvg+p6NLM8zuqtX9UnxHM13RnjSUx7
rgCUcS+JnbBjmEfppghDuWusPj0yNfpLlqX6CSdLOKuiKP3KUr2P26KGg5UEoOzEzg82DAqsQXpy
kBM8TowzZLiCAXUleCTlaIN67SdD9pABpxCycd2m3AGixImjnw66gC2yQaagY+DouQ2+jOpDMA03
XZcB40FACEVLErIM4d41l7zztxmvNqmj3RdXyXwxFB5Fxw/LfUHzggN3wuLSJkN/Aapvjy0w/lyw
M2NjfMBXiQ9mZoZgrAZwKbtmn9cJ2RhdFXaoEDnCXl/DZhSePiVFzde3QNvE5jfRBNYm7n63NSpj
4VvFEv0imm1diGF/G8B+GvZpkm7SidjhuqIoZ7fVqwxMP3AvfNxS1XtnkMUW6N9QHt1JMqoGp87e
bvTRSNhjfum73I5Wg7IBJ3zXGRPUcN5IO9TrHjne6ptygcHoG+1v3cxH+FUM4kvqZu4cucthnw9p
9kIqddXnnOfbQSoFXK2QX9y8Ri4KwKGzl2b+I/GaZ3/SUyRIVgA48HUGIiqKSIMEx4aXmgz7Tvf+
UwZ61nOTr0ziyauJEUz+yJOBnFaMkExmAjSjKa9lzNB9o1ShXP6zt+DaKGnfvVLYG5njs8CB5+D7
0yv3oWWMdvusCLPR/ZZKvC/Ms4ODGaxgVKtySJrZTefJZuiAVa5+2WTgsh3w5tH3q4ztnWjsqT2A
v5/iT2Jl8yStcdipLkRidBoGClaDB0/kpvKj2gbRxMk2pZN7VzPp+vHKB5dqbnRuH4O+VYblyg7R
NqbQNVjOugw/gdZuL31gmVdGLEav2sRArCLswKoC43BP8qIBNBViG1By7mzvaKRYjvknQa8XGk0K
EjtXij2IMPqu7DTbp6AobFpPg300xSzDFIDc6exJF/9ud9NZAFzPrrW2u+taNxj2wAgBgmeJL22c
xp/rrgNVw5E4UgbBj0AydYsEPMwv9ii2NviUP343jRlOH28ypWXXLSKt+3VQSYbKSydPwTSUAEEf
bPSqABhVnnxapja4g1gwch/oE4I9b2tVDvgsRhd2VJ4qK0bDDzlkyw/XlZbD1kkAHEApZXJ2x+Zt
RCO/z8qHm+alSI4ZsSp6b81imS2NWDsJOiQEPV9fjRMu507SVXsjCqt8BdekPfuiIp9lDL6FS3+2
4KGD5+jSp4GW0bHwyas5xYwKtbk94tvozPKQHUTsXTyQ3Ak6jSDYI+lozwqCXNItUruFZWbVQUeP
1V28ZnE732r0GNmFI8fu04AsuisjDzhBG9QuJ0DJfaj37jSItKhRMMRszIG7r4up8dKfKjMzZsbC
iGawG1bvOScgcsYqAq6/DdYOugMt8zyKXv0cBKdoHMYjkID8czicwdCIXm1O+X7kGbBgk+iEqbdg
vp1ujZg32b7LCL+oSn3htf81JgNDfx0OFKfM0+dGJvsq6YY3o48mvePZf6tn2Ht2EbqbAN+Hcqj2
Q7RpmkRTEzXVULNwK5vedABab4rR3lq1jXYFtsxXOPxAzp/E2xC+i9ymwMiVXrQ2qwK5jwmKDuuq
dNRxjLa8KNGvJFSAI2qQpV2w544aYTj4z335BYkD8GWkz/cdMpPPRcvxskflFy8GG1A5SbNCN6fi
C9pjHSOc7E+BJ8Pr5eNkdnd52loLo4er5C1ppA5RGVgf4A9uXqiZSpm7M/AHeALkXAN7bqQhYw2Y
8PASg1bEZ9Y+R5qzYIaoHMEBio0LDWLEslMoYBkd9QkqGOw5bPPfzDL6GveIfICFtMJHb7iMSO6B
Ox9m1gLcy2gF6o58ssOST4vlhH3gnX/+5xMCsPq7E8JBCA+IlG8TdLQDDf8ut8nQUqrssq54K9Ch
YY7ODv7e7qKsAmmPYLzOfU7pvmOFPXek782pWboamKXrUNFirXqAElH8LNddmiXXRHQxiQGezaUJ
uUAQL9Yg2yRLE5CBTv5rVXVp/ghY8crgFwyewczaun2uWBttb/obFKL/c9HYG0zEzSy00c5krC+5
A9RxFkfPsULnhS4dXx2CrhkySi2kuKrhNexHPQPpRp7isL+aWcCIHsEzAh13qlTAu7BXnIKtfatC
3Dyhu4rGzfjOnboTb3fGOYUeBdMH3W7q6O4AHllwDnVzMnXJNOofiRX3L15Fy6WnwLMNrTg8WGKQ
S8tS6WvtVqeoRoK/NQniTDTiwnGWzkjRlGePwvftHXuHU3t4dWuabuqhQr1gEo2ZAyjToSBdBnbQ
UCKtrdOH27MshvS5K7S9uz7Mrl/ojZsixjUmZmimB1/6+TPo8Pbupr/ZmnteXxqL5tf7qRyNtupR
VuijlcQXZKLJQtc0XBYhVRczOGn0NqbesDcSB0L/gcevRjDXSMadrduENcAyuObv7qOz2P4XFwsA
9b+8QGiQiqwMQEbulJa7i1piHdcpl3nx1kgHBFMwvo5gy4ujrod0HiP4WFBQYuuFUf7dslloCvql
rj1wYqZAswnPrS+6ixHiCh2cHB7ItREt3ZKjzfXlGuTGsf0TrfPEoasCuhkIjdARRlP0eglbsXBL
NC7oq8HflKp9iRD6LPNIAsAzjuGZej0Bgnt0X4LMU0AmQ+dP6QJ0I0MtjpdrI40D+oQAawdsU98V
9WXI89qbZegF+BjIcWm+VOog82DHvlyaaJnnrXxEIXvu56J/MhaVB9pGjvYBWyOWzA92/ZToMSJx
E29WxlG/TrwxOxSeXjTwlk5+MQynsWyQZyTS7peitZq5DNrMX5il2rLfwiLwNkMoxrkAW3KTD2gB
IbQmF8lqsNyR3LmIeOgWepqpSZfzwDlaxm1nMQGH2otQSk/kA5UOyibTUJeoLxk9gr4HI42RvUQd
O9wHfsweRqv7YraOOhfjCq2n0jWpgOlvG+VvZcYfm0TXRwNZa5wMbOqwQvOiaUs3g5Xyxzhm9dFI
NwsDeTNXvd/DWEQC/A8Xb/zsti+azc4htTw2/Med2oisc+QRqSoj3LZMsz+aNd7+uG2WZlZ6x64O
Kv80HVZFoOIDeluCMgDlxle0P9okB1gmSDTyfRLNnGyqPrfS62ZpU+Zfy7R5CAG3/8NvvnXZgC5z
FkFXCyAIf9QNecv8MPsiYl/MMxQ8doWDgNqxXHYcHMWOCl06jhGt821G4scgztxxISedWciCJ1/C
B+xA+0MAroWaZ+iWt76l5nSWrPKwO+IpeAyE9L6/TxKhrhr152Raagg7o1NGvPftJECjkLodZ32F
1GJLrQqhCJQhAYJzUTYcjfN6Fj1GitJdYWu0k2sbO5nXHhULC6D3lXEOsPtUj2oArSZYlwCxHW77
H8O/xgr+XorGZJO/0NWXRgbWkhHALMG1TT7B/pVwr/3WRn466wiKPdQL6x2zwcQqK9SQWIouOJMF
6H7oN1RV8TFtW3byOVoMxCVztlaQ49ANQrovELnuq2kw4m2oSnvdu4nc3lStH/friXc3fiZVDfYS
ussg+SZPDqqRDxqV7IfAAhOI6JGtO+ah+WEeqG4lS3BlzbI3GUZaKkQeAoXMUq0DdKwBot8N1yqp
xh2aEGSHJG7IqgWJ4rHzPG9eU85eSka/65FmPwv0JmEhYHzocTFsrLLS39DcqAWHAV2jBiTFZ0EH
TlZuyVnoOP5jUgflU67aaIn+RfHKLLpRw87cQk+DadGoBMnAf0dCcmtEC20P0eALvMe0j5upbUby
nCgX7TlK9LUrKPC4q7K2Qf9LUQ6RCYorNtqbw02bpkZphnhavs5sMDhnRYbiy83GiNhufbRs0NYu
5tJB+x6vitBVVb2CbhWewX4Pz900K53ImttxMYBIBrGPc73hlbBmiF7YPOYRtpVAD6+Og8qZZi9F
56CboC7qeYYUT5l6CjTWDAzuljrqYgZhPbe8RB9JJJ0vDc00GHrV223drTw0sym0szA69LT4GuRa
wVFg/aDXyQDeZi+Krw0FwS70Qe+IepudCEErDDwp6fe/sSiETVZ94b26CM8uAvlPd0pwGElR8UGa
1uBpoOQ8WebEWt6kaW3w/fhniiTuPslb9dACM3d938oESX+NTOjVXTfAY3TP2XMPgD1epKehIdZn
GtTzqhq7T9yqu4tNsm2S5NZnL6P6ULrghfWTlSp6Bu6zLJZmNVGyXoCeCXQx2uDMzK2dPEkeSNN+
CA66vsvXFVe/voESbrpuRKxmNYjwBz06lzYF2Q2/TJSgVxJKvSDDomHINKBeetJFTpcg5J6pAa5U
NSpkMmqQvJ+cv6syGWi+7hyUUjlasyxG9JBYRk6cPYCqlgEKa/VnJbdGc1PfTCWh6YNZSFICwpOE
42yF664AN2IT5bazRI68ngFdmvysAS4jOf/J0iBChaBpnmkSArJP2vGgC0L2zELThzmcRGtxBfMk
0S5EW89nW7Bq1wm0c3rXe9pVx3zMv6UidS84fNDs1g0/mUxLDkJnGPXFxUiKs1fScX7NyzhIgs67
tsx3ZrETTThxodFyb8rhRK7frFXEnIW5mz9UA3pnoospDXi96kiukNIMUSvmFT3YHiorFSP+rOeN
/IZ37xHMVvHsuTjACnTXQVOnvDwOU4UL0fS6rqzoB0tcMLHipH3io7DWrRyGDVBI3QXd2tqZMVEx
si1AgbwlvYVfpJMAr6El8r/kwL2/cSaZzRi6h3s4MFxyF425wHUKEhbJW4SGR35Xtg/EtepL3Djx
rqjRzw84peZidAWrCTb9pF0b0SyMLvoF/X6VtshmyMPGeqLoj4XOkoEO0TXSa28TYCvSR9dGP0xk
owAJYG5T783AU1qucmp/HS2r3meC6QJ8Uqfe29NgTIzoZQ2uM9PbxR+uMffRQ/XlX6JXA+7IP5QM
HIZzCM26gYNGo+W//HvVlV3LPnX7L06XpatUoFmWO/kTZBrMDK0icaxHdnOpIvTBMzq0lGDHvqRY
QB2gXjPLRRO4SYm2iAF6wrnsEHcMIVAuEIz65Hw365zEuer0++z/b9c71aqhYlybOiUa2wagOyOx
ZsJiIwpPxXtTmDRijJ7EH0SzejO+XdvkXTC7M76J6AiGD0rQ68rWhB2CPM/PwRBv0gnJYQbk6915
iobnayRgJbohhdkZzfDnnmOX3yr0PwQBM2sewdNwNkWMIFIGXoy4AD08FZqi/og5+ncN1Q8/bi20
ddNqVxBsyX6B/tOBTrJXMWDLt6QmayNmmn2ycpY9Zg6KcUDnndzQTV8jMHs30mpBNTAi+urM0KJq
OPaqGz672U+F3rWvfYIO264XTE82bg2mQbTIA7vemdXBs+ahzCoARm2NcALfwNzMTiOxMt/gKnrh
pxzdjR7bMCsvdUdPqZB0SamKti2AdYtKM4qSRsEfIjVhZOMy+oaX40sU5O6Tayt360dErmqqqreA
fbMaJr/dXYimky///Pw7/lTt//j8I0XlOwxYEOrYjhcYcNSH/P7oYte0Qj/97Gv4Ip89EnirWip/
WAl0I+tavkcXcb6XXfko0UR2bSSjR2WNVbObDDYNMu+AgW363kvRLVshxpNens6Zgz6DjI/11u2o
vpSlXzzkfjsXVTJcjCrLdbdCJ8JmYUSz4Dnhk1+1AAxOFzGQcw61HJ+NZAbNSQFyF7IqHSC/aDAP
3hIba7YGC3xcgvTqvsDJlGiX2CTo/xx7LzoCKiFIh2cg6cS2VEzNZddRtOizQAR2PBYszEt8feXN
qxw1+drzqr1obQcsXZGii/lYnz0Uva5DEXv/S9p5LbetZG37ilCFHE6ZxSBS2fIJykFGzqEBXP3/
oOUxNdqz9zdT/4FR6ARQNNHoXusN+sJM0R25NoRzFzkCTfhsKzvnpf1dM3wb/kwJP64POpJTXlId
2j9ntWyRZRK9KPSjrwfd2wPwPXdUBvW2Ve3LpziALF7ronGBMoh5lDUFr6PTNWTQIotOls03F6Gb
h3sYIMpzEPtfTeb+syx17Tk1C/cp0/3sDtmsM2kn5VlHJf2gqmaEqmKnPENSirY2odZGgE69h4CT
3zNXx3cN/yFholoPSsyhCqG1e2VcHWRdVqIRiCTa1o/L/qD4SndQirE/eKnuliid/Kssz6593Lm3
LLLtu0XQC4KaNuzeN3EhwYt96JdPEkYhgRPyzAy7aoEAL0jzsWSzFxBKvvazChhgqJxOLA8086xF
6ELaNSsoYy7Kg9oG1jk3y7sZ0bsfaytykGhK/FON9v6nbnGF7uY7Ow6NXfOQNHV4lge0DJJbd7zI
AtFAws5Elp+LTp9u8klk5kK2ONGcfDI1wrbzUI8f08Ft4xMzTnw/NM4iLUR6kaXSRhYgIA4pS/KQ
paS4JvhVLC/oLw9mGbKWL91lhizuKa/Hn43fG0+JXbqyhCaQ8RQr04cSObf3UpPp+lOS+B/aekhR
K0KvGdKM9rS3wlhFjoezVgzT+5msg4dpLFSRAtDv0mrvzLJXRqH5pNucbpaXkueaCU8xi9N84ZDz
vnGrcbwZsg4VQteHj6eM/m0nsgmhFS+4L5BRQw86bJ9yq3IWKJXGr0MfvSFNHv+wcmSPy6GFARAh
ctlHbDqaul44SYAXw5h2x6xS3O922Pzy7db9knsFwkullj0VsMQQ4YeM9M8T6l+Yu64BoorNI5Mq
kynNn+BViY2onqga5ylsfXUhX72i7Cp0wON0L8PXgwJTtURBZi9fvbI1i5rfraqW/m69jpWtujVg
0FGUd/9pvLycHBDqIIytutbHQ14N4FpaZAc+MQLsDsg9m+FeR09vzj27sSeOph6huxZ14qlEZGwZ
eLZ4muU7OsCuiqIjrRqVLxPSIPvBwR9BFokUIocUGCOTJK124AClr9rqNLVa8WJZxbJCXWfbWa23
DtrQ3sH9qbZWr9tP3WTdy40gYqYhkipR8xALy9o1gVptgzZ2npTeuI+gSu0QQjF3iA7t1abIXy0F
aD6eJtrJNHK8LzzdQnLD7p+zxn6WUe4/XbMm/93V6X3tvavrDS+FKJUVjEkHTT9oySsthTsVF92h
9ULWdB0KaSedFOzJaIX7Xc+me5uH8rtqVG8OykqvRpl1Cy/zpxdYa1Aibbt/QlYGQwaUyx7SOB9n
sY/hTlVahKmq0DznOTLzAINDXAhKdTt0Znu0hensdGXw9p7rZHsD4cEbRwgVz5Gq2I02ZEAvKqJt
N5TObRlbytp2x+miAwsmBSi6e1Sd01Ucue1jU+vs5fVcPDNxoZibDdqXyEGTvSmF8tWZpi/8JfUP
FgDoI1fOmyWyjdkVIfo+Zr+rBH9Ob+bpeSzG6i4vq+9DbGivWmDicRJo1T5pIEJqqVjI+mxonW0N
tm0zBI76GgbWLkzd8FF054GH+2bycNMooUrDlELgk6RW8sPESiGsku5trBAh7eyufIr8NNjolmIc
2ioPTm6AZlKqVsFLIuxn4U3dm5LEm65DYdUuYn03sqdZFkbS3WeFb2yMTu0PmJ0kTIhBuenqsHxo
spjpMjSy71Y1zbYS7QEFqXTpJKV7mPXs3w+yaENhZg1ihSvZoDmIiyzkqZrFnMpO76fePNxopxwx
zg+XkZ3dqBVLRy3SG13xmtUg1PrWVyMdrbJc3wSgFh8BPOa8cMz8zQhfxRROP3JezMuhztU7vZry
nYIdw85UAv2ihC6PXuVU35sAff55DPKxvzpdLZ7KzEw2HT+9g2XAzFa03AHCGw6Eo2uV12Kc7ZkN
HyK5+pgPxrxKkfV1Nz2A/Pxdda0nK/kgS8LXIUUgWP1+jb+tkxeRdxj6FEVIYAJ25ForyELBY9ej
Idlm7kVHIeRRVtlWu29IJp/Vucr1MDGxwCBvZWNsoahpxiQDZNHTR+Jx9tZ01LhBl6VfQ6+7NdKp
Pdut0j60YXRAWpIwltanu0qzjHU/R7WgTseLXveac2UY3YPeBR+6dSNIy8x7MRJn3JWE6TJPgOLV
K7c+DhbYNXmQxSwZ+f+zrHxF+Mi4+FoR4PWzh5pLvFJWKcL6aqgeEpKybrJ50IEBVGvZyiqjPPzz
+4Q4w78v0F0IIy4oT1KrPJzYN30C4FRGnk1FnOtP5D9JxiCbPM5Slai7Ene7q+YX+eR5W2ibv0tz
27U0t8me7fxaH/6t51/HyZ7NfM0/d/gzLkqUeivqfFr4vU86xe8E6RXvqDY9mEnXHm9ljTyg/j9u
lRip508NjZ2yC5CBYtfNcOao832YWDAZ5pQbD3hxayELLEvyYDaRtWWiqJeaFYoEBKLbLXvPRZwn
R4oe3BIcwM47O2Pk7yMjvovy2DvLKnmmRKRrumBSeGP8q4HoFuo5WTDexhj3mNmkX4J51TpmVbmy
E6UCdpJbD6GGMiTrhwTDF/17TZz3MdLct6nVw6da6wXa5L621/zEujVNIwQxHDQ3ZSG8NdEo2Fut
de+UWfmQlPk2yezixUaP/Wh1xAZlEel0nVnLajf1kJcv46RHS0Xb20XZ3SppjtuPNzuDTIXNYy6s
4ha5sklrgIw2inLDUqJd9xkk2C3WUN8sHTmmEW3BNZFp96kr9XuDZOuPDKMMVsJQQoAG2bvUIJP+
H3oQ3SxWra/pW4g82mYqW5Iaepad2AOX66xUs2feZT8hivhvuv7atV1zSWEWmzvfQQwTSxmL6E1q
XURaaPuYSMka0oX1RS2VTThY2Q9NSX/34NOr+5l0tnZs0ldNia9UmCUswWfILyH1bpnW7JX1EpAL
mNNIccXhHSLnh12AecZwHLC3CQgRYGakNPBBGzzAklHovwLNvCXMnHyv4fYueqCwL26JTj2L0uRx
7CNt5fPHXNLIazc50PGTFWbjbmiBsoxRHx78wSp2hVu4J8KN6SaukQTgfwxRBoOE8ogYU7NhDT6d
jAqbmEIvjJtAVcYvycA7oBw8Yubosw7wDxayHu13VKzCgW7zxDVUw4du2GtYi3aewZQRS6qitX53
SxIo3on3i1d78mLyFSKiUL8GyB2sU9sNj21c1bephgJ2AEHvu4bySKDaP5D8L5ZTm5CEDTx9P9vp
8mH16iUpstvMTuwf+EW95YqoH50KH4h/nqoM6xOzgKkKjzdTx3fOVS0TuhtT2YdYQjskmpN2xfgE
Wse7r81n1+iYeJHL2Fu9B2MgTapX1JDKha203bkXlXE36BrSGtQnEx4xaO+F8DCWRjkkN3IjIotR
Y30syla7aA9VVN55iDAefS0Sm7Aeyvu0TuolKp/6q5FNd5HE5XruTYnxxa/GLr8ZY+q+KFA80SrU
shuSP7/atlEPitqQvOnK8Wvo5Pc41+gP9VwfAsZfBaYxfu2PFeY3Z6ESepc7+iKZ1I2YimAp9/ty
+0+CazhFemlhpeCY7dYqVFToLQPTsbRnZQlxnFylm9e/g+mO0FagpfujE+cBCyR1EEdZ9oNCHIMB
o7HWH/CW+PcG2cUubYbIjq1XD+vMHZ5a075IJKHEHsJyT9FRty8KpIG7sHRSJCZcsYJUqZ5cp63W
jjpvhlS1RAIkGn62EcxVDMR+OW51H/uu8gVBAWuZxLV2mSCrM/9rxOL+DI98MGNyON/c+3DbCsxf
ddTfT8YYnDvTFzsnGvJzA60AWyY7/1LXUbtxHTvbKnWTfwkd+7XzTXGJqil68KDNyurRy90d4glI
/MyD8pHdn6nX/tEM1fYlKnam4WdfvKK0D2SJ66UsDsr4AP/mHM+CQHnt32IOWD0Gok0PAotArNKo
D/LgDKiuejTacZV7k4apTrkx25YlOCv5I+Dxj4drneq0Ym2iXryQXa4NsghSVKzhLDmrXDTjatCz
9M5DjXjNckPlRRmhRBxn1TGoxuImYVm4z0AuHFCcr3ZG3HVohGTaRg16F/jyhPJvFg/3aer5y9LN
m6ekLZCu1LTuixo26IvFo/FN9+cccFm81WWDbZaPxCJy8q4FFnVhjP6iwygrWKgFSRjfaX90QfRg
9FMe/+oBU9zIjNnQkBfAYexOnbNphYvfEvPbnWwjo/PeZsyk+D9tMif313FeUodI7+f6O3vAMyMb
UKkXouEMKBNurLEvyhBy1syRbgNH2ZhovgN15RfZPXhqcMMyPvgFU/Em9IvolViIxkQxJLeplxqI
h+JfiD+S8+DWZLEjpFneYnvJ0+/8rLVKXUx6rty72lRsWxYD+yFALimoWG9Wejq+FlVwiLy0PTVq
gkUikbwFgc/gF5DTLDeNX0rZvhYkl1+cLilXldtNZ8Mpx91k6OWN4XfmJlHS8IAMd7RJw0Y7GLUW
ndS2wrFmCJMXQ6TP6AB0b6BcNrjhhN/GBN2O0h7DC8QIZpoqD3dB3Rt3TpjgKzPq1ndHfGXJDN0g
zQ1xiiRNwR5KcZjzk2LmK8gGEEG/z0wNW53WKnCbHC370ov2tS694UvvjuPGyfGVMGcgVquZWPIo
3uOYiuoIrwk93NaMvnSoTq4Mfh47WfSm+tQ1gbiv/ba9E0XyoM+9vMJId1k7IkozFwneEflUwh+5
Jbpb8gl8FSVkpCtIaopGh0xzRCz/D9gKGceVguTUWVY5uRPt6jTckiswDmkyQLgIHG9rlg0zg5pi
1qV13WNiowiq1r342gblXcyvAyMsZZ0kSREif1oeRqMPvrcTep5KgOC+ivejjF8oyQ8m6me/NY2X
stVQIkbMcS2Lntd3S0XhSXtv5c8SeWDf/vPLz/7Lu8/G5hoWPQh+7HD+wvDWxARF2q6UR+HlGtgm
XNbGaurPqkAqvxG1v4EuWTz6BcsSU8+cnyW4wKDlIb72HeE13ozJLcsCukdl/lhWiLeXhWFfu2e4
Or9fOoXgun/vO1/amtkkjY/47DtRO586IPVpemiJ+L7VrbYfuiL52ja9ucQvIr+YSa3vCvYdu6DQ
4ksAa3RpK0XwNYORHbAol4N64SREQcFpTOAm9HkmKK0senQCvBTn7HyI4NVjgvuIZCbItj+lMZk+
t83jQLk4/4esDJC5zxslGCcGGgaqbfAPBPq/rz4I3/gmcELn0SC1u0q6MSlfMH9dADFLtgDFmoOr
CriZ8rTuSEe28+G9JTdHfJVkOW3IRE6ji62HBZLUnk4S5yLhMPLsEybmUxGblBH1iNY2d5Cl0Abq
+p4FeO8+OJrOotPtu4OmVM6xTex+3SCt8YRUSbCYd0FvWXlEjMH6KQdlSsQgJ+42qsGeXw5qkoDH
MnSNJyfFvcZKz7pehj87IdA/b3hKqqBY2iNgGNh935zWnr54Wtss4bJY9+qYQItNIvvUxqayg3+o
3iRqEp4s4AIbcxLK3gvN59AnoJYCsjkSovMO4EPjjZJN4jGHEzebfo5vPvDm1uQHAh4PvEcfPyFN
biF4Xf8eRCA8eh/EtrX6M2iUSIEaqa461aP3QfF8p3nb9H4nX1fEo+rbpEgAAG1708vWOcDO6Hlq
g2+a5WpHYSTxfipjj8UuUcbGZy3bDEOwM+cYZGWg6W1Vo/ceg0ReajHvN5/K1FoJXG6BuWr2l7L/
1cw497Zrh01NPGXnWrEzV1eYll4CM/mCWLOPPBpc3abRX5Ax9G9llTzIopchdW5U8fFTvdno+rLL
RL3GVzPpjPEQzgKIZEAgE89n14OsSwIUZ5P8yAzl9uzb1Ic8mQHHqW8dtZmC6tjgaXU3t9Eut/Un
2Tp2qnWsvYegHpobPUuMF5yuNiTp7AcV6dS7OhQP6UwCK8zG22kZzkXKpBtrpUMPqCjrfCeIv6/k
U6u5Y77zRrd7L8rWzC4xgRm3Vtn+suat2QBQf0MYx6aKohJrpwr8571f/DRGRzk23uic5AI31DaR
o1an9zWv7trtRHRe71cEp1nOJKi7CTVGPa0JQVezJGOXGayQKwiPZRxmD9YUf6yf2PUNuZU9zP2t
LvNeEU1ORxD+WQvHNunCtSk/UZSVNyz90f01enVn4+i4xv94WmRt657aJCyelDZYy33mmHflTUZ8
eCkSvXsYh7Dclq4Rb2Si0E8yY4FgrXdM+MpeUN4uVW18Bn32+A6CAetlrCZDUTesjZ195nfKye1b
tpdxW33BwekSzLHOPi73dpZbrwI/BIDiXnSuZuMvT2kabEM88z7N8Whxwar8bPWNmTS/crgOr3lx
TzC4gET4rxNF+VzzsSkHvYDc/4c+edU6ryrkPplyAPsy54gcwq3zzylvSBnpkRZsZGsPTbIqxu+u
gyEXe3Wf/84lVIL2No2c5NhZRYT2WuO8dlm9btJW+5EVnbrwtGS6S1kkAQS03U2Ky/VT1vaPsked
RWxYo/SpLdNq27l5dKOlXXXfzcE32cNBeKK0+vFUMqet2llvpJ4PQoVMo4YZ1jRaOLKvt2MqHdtY
pp0TP2VDdGvoaXWRL5+CEgPKi/wZz23XEkLPH0p/xvk+P8R/fvt7qvPX9/8MtyHzo5Go+6sWkmEp
jRKow/g4efta0fDGiTIwSZ5n9qu+iO2DJEbIM3y72ACZcJxWceMrYMl6f9PlyP5AToGHT2wCc5bB
JXuuPiZO4q1tpqrtaLbxxvZzosIztFiCjONZ46Yt0CeqIKxFiBodbGbWZ8f0nnM30c+ypGLqYOTx
YxIRtdHs3N/PNn6rIHesVxjXPx2Acnel1yi3ydQPiwyG2e3oYfWVJcNd2PYN5L/up4VS7WtNZA3s
Qj++INEcLaM6vSRjgB1SDAs9ct3itvYcfxdrormp2Z1m7CHXY1f1D4OuTsc06r5qk94/jBVuBzEO
NRvU1sWi5F3307NxM+K72yUatr+V334fa3TgMjMr+T4CYyU0r/6m8bTneum8mKPpb6ED51u7Kru7
0C5PKVDe1xRPTZlXUlt0iUZRhBcnru6EEsY3wxDZBz+HiyIPvD5BKBYVcmszT2jmVfW/hM77lgxN
VHlfwsJHaNNQ64PrjO2ZlBiv0i4a14Y1VJs68c1zzey0FH6FxbkAUbCAtY1qU5c4966PMD8wuG8a
gJlFURb5wnfKkg0Pnq6q+xJiNfjddZGtrgR+U/HUxVu7VrUlM4B48Wwbj0wz7H8E0OHroMIfujMe
+9z0flm9csemGK3q0F2NDoyFMUGkutXahcgwJErM1jsUQzPsbFfZ+2hZr7URFnva9AsVdPXLlHfD
pgcXtyn8jh143p51vGPQcx+j710iLi7J1jdSTsRssI4McDrdIBfU7lNgMZLtR4d/0QLzETntZEyP
QxDGd/JQVap2UBIgfHNVoij1Mspca11ahXYSzgj/QJRfBre8VHZePoLKfdRqLz0joqQ+FYr2XASa
c6vHZXMarfoCEQBIPy7XbOHeYrXLj2oU3Hvwum8CJ4tMiNiFeVQIQHvrKbSzV2ETNS47FZ/7uaiM
9tkt2R7aei9uOxt310DJ81dTwdevVrvwoHvdCZimC/4ZFTHJoAk9zio0m5IyDLYZjg4fhMQSgpiE
a+YusjNqY18VB83w3h+fyIzk5yqNn1idNLfjEPMkTULDMavpn1WXmRpoeLYlSPKT9664y9we05nB
wXnLDLGLt5EE5uxONqqjL+76wXH25ZR8J8dID4FCwo0XoUv2Xo5QxMUlBa1xf8j7dUlk+ZllTLcG
es9rbS7ahu0tVU/rbnL0mTeRV45LgV8h8i+2kR/eTx2zY5vEistdirk2CXhBuTpWiOK2FKG3xwP3
Uo2xdXazdsvuc216xs9CaKzw4va7MK3+MrVZudQLt97U0etUA/SN2emMXdz8EuaDcB3x1CShd8Qv
Ge5wlUKrSDpIJDFTOhJ+/k4VOEuVPM6XTOnKSz6fOaZ2yZj0D7JKNvZFk22FwFVWFgE3ZbeKVn/H
sflQNI71WCe4n4sGCzlZdKJgIvKWfIuV3H5EW1jcZ12xxAHLfiwLGJtR0HfrQR2UI8ZLCuvw/PdZ
mhj9tg/tb9eqa7drXw9GMakN7v5npGM3B1C8vyq/xESlauIbt/M9KKFDtotMLTiJKGq2YW0kt6QS
x41RGtV5cmtn7WVIewgRXDzezLsiwz0HPeJ2H/L477qocI8GSqkbfVSn81C1xdoH93HfTQnS06ZQ
H8v0rq4tUAfulN2hax3vehOj+Tjw2vMYdRFxr7R+1f38hLmJ85akYAu0vPka152xBKmXXQzSrjuA
VOoOG9pkWRU6dDuiqDeazdWEpcyvDFEtXcfQvtlsLHS1tt/cMnvQWEMsG6KCF2Eoa8RFyl8mpLKQ
ufAVmzRnKcKkuFg5Hvf12N66PEpbDNrFdrDAyqiOS2zBDvUX1Wq+63YW/8rtEyhNBBZ4mC82uedX
JzTKZdVrzT1yL92mStvi6A71wcONeO0HSnOBYdRheEUmoCqGZVjU6Zsass3yctYktmvmG+iFxWGa
DOuEpQgiyp7QvphiPBEDcUlUehpT9qZR7epbFFrTWrgqVl2mcO7zRrzBrWCiJGvPjrix7zI8jg4Y
naPkl/V4k3jz9sWyvsdaGUDLaMedFrbd1g5YIiFZdNeB0v3hAZNbaHk23o+ZKUCY1+qmzvvuhfAE
CRJ6RPPC2a2K7E4XTQEOoNmpDsbHzuTZN9oUF0f+L5PtqLb22TMrbxWJWa5qiL3dqOOpm5fA8YfI
8x8t02wuDt4TCcxUYYiFUZHuDYY2PUUI8G3JILdrCe4K+C5XtoiqGwn96hA2BynitohaAf1qOnfR
oWn6qKp9fq9iHWGUrXWw6j5dGmYvbrpOC9aTq+WvEDHeyLoMl8qD2lEY4c9onnNx/F6UvVJiQk8c
dvRU7HCjftwOfZLfBxiPEq/smh82rlioFGtvCimLCh/dp0o1p7WmJa/uWJf43BveJZsPEOzFAj88
defbiq4sCARpq6l2ynXo195FdvQ829y6sektrnUou8FvsZhY5qvIbqk12Bf3/drvF0ttbRuAaujF
9IJrd7h2izI/KQEBQPiBrJ97Iz16sffVSQzvFBnsr8PmYTKMaKlPOoK1Hiz32t87nqudSggqywl9
baAniOJ7aaPf5H06nsv5EO3yMcs3bI6jXclOYWXanf6C3Ok3ox6GX+TnJpDKLFTYbddKmi2a1ivW
gtg302UaTHslZaI2FetuYB7ZqSOeKGlla092HDg7P1FyRBrxVHS09AuYGUwh3YYFl1qOx8kHPZIZ
Fk6+tjGgB4TnkquOzrGoOuxYSMk9WIWT7WTd9aBhW/u7C0YXxNUc4F+sRlAkbJoXtxHNInfM6Bkr
s2LVZ5ZxSbyQLSpYCPDc29iYoAhASADfgxCk0HFQnaL2JGqDLSARqoeMPNMCUvZwI+u0zMDtbmoh
FSvuJTYi541cFC4ISxzq3PvAYJUc6eo3VVHGPcjTaW8qME0WOA8uonEOTVSKYCGYfFGaKH0Vaghg
HTjQDFx2CYCHe1DpPQJohr1MBrde22DorTAiIRlk0VEth/wmmnKeh1JVVpUz6aT2PP9+dMR9YAcn
uNFBiDiQQoAl6ba+Vhd3xNOgJCtVDo+thTZus2qCUls/2cUYnwbiGoRC2vopKQv31kvMR34/9uM0
wuaBDv4vhrgzq8VcqWAVu7hV1ZMAlgRx2RBXjX/blj9kwQ5DdV04Ilk5Tj1dEqSxFobWDjATjOny
Xofax1ZPXbAXcxfZwG4BjRQFDRhqShEnS9XKWQDPqmmD51THrkt/n2GtlayRjbSQ+RJNSx6WPu+n
zET8rlJckJHMRxfRQnJSUaF2Z5rnn+SBn4F308G0MtAWOVm1zQsgi+/aCkNHtWBaZAXr3GkTDis+
38yNVVvOnaxr3WKvJ820K2JXR2AKZleHH7PmD6jBqTmaKtV4S9bJuKh4u+MsFQZ3IZ96OzpjulPY
WlZ6MMFGG+cQwhkE66q3VJPXNMhNr9Th4sTmaw+p7xT2P0ejINHajeXGcwncllHi7Bu/YS02n2kJ
8jnvlbIsD61zS5Z33PRd1K4Jm5KiKGHrCSV99ZMw+YqZwKyIorTPzPfaso394AEsCoaMce2fbZUf
RZR8Y3NFAr6rAe93Fq+WuSgPwtNB1Voe0QF4bTTpg2Pvc7FSRKpfjOY+MhuIjaqN9IrPF4wkAsrJ
qlenN76tY1E8aUq0LCfiAWZipatoUow7eahmY19WW91GC9TfdXXbdSRs9OpmSGvzvZ/QtFsSevYx
KSxvU8YzTtzRzH0bEWnx0LB+1EK7uRcN5tGI4D6aTr/2ElW5mxfqftdoLwaI1SMBAv+9aJVZtsR2
Ld5keom1Vt7jgFEi/79FgiklF1v8cP24wDlAiD3PGu5IrTncWShpLEcvnbaW57uHpFaew7hI7gUM
SbOrm8dgHGuMc1xIT612WwZK/egZAsMlNKqZYSniwuJvtZ7QjN/6t1YBqArqln+bx/ZPbZriF5yd
65tIDckIeUHyYsOWWZuiiXayFUYE2p2hWYJeoRWbCVRuE+VBdU31nvcHMBaqB6eHtxgWeEqz0Tw4
Cv5rZW8ZO8to0hUqIjaMqaRBsAn0GDxw+ykjlIB/hauuiOvTOqratix4vSt47BJiCdHvBCa6lmN1
rw+2pVZ26/exHaAz3vbE+ebOrPCaTTGBjJetSU/szxyn6r0ITIsX1jioG9k5Fyn5zcFEznC+rxok
+RpP1BK3V4rJMPgrh4T2VnY2+lZf1aHrv7emdtOhb5FVu/exkSDx1pMSkn9CMmFhT4Y12WLGs7Mc
r8fVfnQ2GGaVRzc5gD6JHpVm2WuqeFSw1XrM6uEZFpV3Ksx82FU95E0sgcW5a5Ggi3oP7pASYSs5
17Xat2pCT+29qkes4NYk2eyrJTq3MTtmgObh3hWuOMv+Ob5XaJ7k0dbNh2Xm4MIdhZGzAj6dHoIA
4jestx85walvZRnqC1Ae1jnzrXgXDe6+bafs0lnJU6cmwQt8ZH2PrwWK194QvNRJ226ItY8b2Qp4
oFmSI/Rw8KW1MOsHfNP6S4Aj7nP3ramyYKeHBZZ9At/COLPrVQNvddvEJDnxtEAGyStxB1nHlvOv
03Q+NbWs0pcfOnw4NTOt3CQj4YPAuvchYT7b/HkPngmMd/CCZ4Nf252fFtgaU1IsYZ7jYLyXJSy0
kUDNxQ9ZwlbMgr4dVaRbq/B5qtEOcgdydPKqcTsZGBZO9Sq2FeM8+urvg6ncOIoIztdqFvzlPvWD
J9npWp+anbYORzLFnxqKIFYXlQ9b4NpZdiEewV4HHTPx53Z+z4bRqjXtCT78JsLQ/tWd8PieWkDN
o5arJ1Un3AV2euWi9QL/vQ6X0eyCIg/4Kv0+Sw3L5fHGBm5y8D+Rrdqfs7TIvPXQQyj51CA7y1bR
KcGHVsg+2K/YoiEqQez1/ap4gi3SZgK4h0+1TYBltqhDLuz3IWapsE/ngzy7Nlz7XRs+9fsvulwv
PwGIx/tzvvF1nCxe+1zv9F90+XSp69i//ZR/e7frJ7h2+XT5JpiBeZ+aP93pepnrh/l0mWuX/+37
+NvL/POd5DD5KTVcZzddGN1f/wRZfy3+7S3+tsu14dMX8b9f6vpnfLrU9Qv7n+726RP8T2P/+Xv5
20v98ydF3qFmdWgUSwRCWNpF82MoD/9Q/tBEKopR+exALUe9lztctT+W3wd8GPYf7yAr5aXer/J/
9b/eVY6UB5W887S+tny80v91vf/r/mxm2HoLM2Z1fr3j+1U/fw8fa/9/7/t+x49/ibx7CwfCqkS/
uf6110/1qe5a/PxB/3aIbPjw0a+XkC3p/F/+qU42/Bd1/0WX//1SYOq71YjDD/bJY3PbDThZ1iDi
l7IY9rNkgIn1vCyC0bKWauX6K8VtCn2bNpj6NbXHinIeLDsOYwAmDvDKEZI6dqsFnk0r2Rz0a9NM
vROYXxh0sqqfvPRQeawCS73Ut/poOCuTpNIS3t+SNAPQy9mu7d3MTfq6SUs3OHtIespTa5gSZXk1
etOd3wOvVVcrON83YlSOm/SbHzXKjYnk8zLPsmRLTop4lJoV96Ayd2aVt7eILeX3CtGXo+W1F9km
e1U8uRvProcVtPD8XnbTE6zEQoIte9lF91WWSDlLU64qO6RlAYbLjLXF9UL/5d11t784lu4TRP0P
d/ZGlJd0/3uQG0TgclecJpBY48JG++Mky5hNhssh9X43XxvMP11sU6FLMdClEL+HybHyIPt5f65i
YR69KUzIu1oJo8WoY7IA8lQeiBIiUnotf+iU/D/azmy5bWTp1k+ECMzDLUdRJDXalts3iLbdjXme
8fTnQ1Itymrv/f8n4pwbBCozq0BRJIHKXLmW655BX077d3NAnv4T/s4KuWLqrkdDRcO+gcMf6Tf7
DvlW507OUrQr+j7vzh/sPBBFG55P+Qx9mDC24alPAtga/llDIuRQsr2FBcru91ebnIWp09/QBvnX
B7ssUjbusS5n+1acYnLSYZep03CowNuDmaROiJCTxVvkrHO79i52cYpdzq4H4HX2UYazEODJqUsx
xa/j17kyrTEjH7li9Kr9LBt3QAD6dRTPureCX695WFUaSRJEjRQ+tUCoSdvZ4y72ivZhCNT2odZK
59bp3U9iutqh3/pkZa3LXoNQOWTAkXe2iSD2tMwU2+UastLVKNdxnWC6XEccajl/zYq62UubrpzB
A/X42q/7oXUXEj6vRPh76eW9nEvPrnTvQgsL2qHdePByhtRwb9XWMFJ4zSskopVKsTn3FTSB35+3
moFyvYT7bd2Px1bT7VXQ9NmmiY3X3ulE6TyX7Abd0deDUTaQdZLNF9O7kI+d1+IPYpd27HehhuIP
Ml0asaEvWEXw/COcRs7aNGiUblLXPoYLKAKFSPVbVsAOtChpXCNCW9MgDR6ytX74APpJMsDnOzE6
i1oo/a8WCZBN8YYNgtPomNsBlaMlA8g35SmiigpxJbR4coCQPUNXru0vpHml8EkvcS3VsEscUIth
C+tJA3Vc2TwuDAW7qK3jTQjVe7gGKZgDB8lilO+9+rEcpvpRbNpi62jqRnKIHO1OxuL+sM6oxvdN
5weH3m6GU69a/ckbqBCvZBzDQn909buiK8Z8c3GQfAIPMDrd9xBxGwr3eg//clBurit0efy61gdb
uKzn63cfzLYaKXtFHx+7N5XQd/eVVxXR2p/X5BC0d3eYy22HEuDxEiPjdzMvN5nBj9R1AOhpTYcf
/LgKFdMsjV4G+sL2+SI2J4f07WwSUbnrWNz9kFxmfLDLkB10vwf5/7UZOndekfika8qjiTkzI+V8
PeR+8zo0g3bVARM5iVPsl7k93TjrYK7n7XUaWXV/05eVtr6w3Zo0HNIGNUAGaBpRBAhYq7aK0/xh
TF0W3La5M5zyOGdjGjXVIZ7T6pAYqas+DRa5A3V087XE1EtgIh0JkwcyuqPqRh7yTkxuqCN2P1gD
9CCNpmZrT7fhKx6d+YbbnHZPM6t+L2cZOqD6HHXnq11Huu2U6RbcRYR6KqDalTaW1t7hZdPih/F6
IK3HXwLqexMpkFhf3JHpQVX5djWJbpZLjoVCSYarXV9AWOfNqW/My9Xe2fO0Ah2DLt4w64c5jao9
eWr12esyiCoV3/6pI+cRdtnw3W3zYV3T1P/gv8VGhjN/iB2crzWXSSv4lAONEkDXQI6Weg3ppDy4
MeBrGi7uyo7ISIJ0eLUVNFYVY4XCzjLjMlnWGcIlqVeF7qpZPDU8ZtpGVrTH8EZCPk5Z1qa1NoL1
nRniLaxqk+qOM9r3YNbzrdtANMy/zv5ph/SJaEn1Z2jH8HpYTXpf1Qnav4gZ7iz6XD5JrNC1/Bqr
9rNFmQbog6LXysrRuCVJz0CD6gHNMAnDBUasGvCqiVe6DcTruAAdxCtzi446pOoZplevfdZZm9TJ
V/WickC+ngx8BX7qOhRvtShRiTcrUJWpTQBNjQbLr9etTD9t7iEqoYNnObs6rrZw8YLg0PZ2TLeC
xMlhgI354qB34+dMhW8eBoqo1wlyiQ8rySUm2E5ghGZhCb5eO11eFOir5lwBazIcs9zaE3C8yB7j
P+iDQg5G/SPgDaBYGEE1PHTaH5WlAbIqp+epGOjPU5KUSnig/eHkqkPxU/XPQTqrCCDygV2my6p5
m9eHkXzv/25Vf9ThxlAU9H14eDxYg2vtNb+nMxt81gr+sP4U6VHwEpbzIajI9rduPH8qqmI9LsRo
9M8Vd3qHbFSwRNG0yLOzjcaMeL1Er/hTWFK8siRdecNJvJGpvlsyn3IKxazhtsVPSgopFQavAEHv
dE8qhOOHzg3tHWJX9hdlju7kPnyNSAF+HsrIsXZhY0G6bMJONazq2ar28pw8x5FxNJ18/eFZmaZK
nsBnVTWOVvzqfbWJJ2rqd55p5PazujyqU/C5MYrmOVnkG400hUXHbG5bdVCGu7chRdHgLIc5dw40
R5dnW0HPjoWKm0Zzoyc5eAA8ygQsnozgttDPldkejd5EACabsnGfdUPPjywTZr7/T06WtutFf2tf
QEWHSEyr3pZt55wlZNL94c525/11gm7PyQ2/oHTVywRama11C336JeZy3Tm5L4sivCxiQO94H04U
PuVVOMDwkW33rZXEygHUdLoB2zTszGX5WXHL9YgqwrOSbtQYHZWia4bnKaj1dTQgfCu2EcTtCVTU
T2/hexVTVZhQBWXq2VlMA+j0XVLbPEUuw5JN35NhfRWfhJsxfaReRstOq/rm7ZT5f8AdMhy9IBiO
kz+CQpdTOfDzrijoWrwFfIyq3jwSI0O/aINqJWOozqKtbs39Zc1rTFbEk7++zpZ1rXp6fR2XJWRc
Zs4ndaiD/YcQu1G5owbe59CqUVLpPPPW7ZUI7OCsciqH61j8EiluB6qs10gZ29fIi0tCKUhMay2A
Z0SCZA05u14SbQLFWP/2ahLJHjWEdRBkoqo3470DweAmHrVkK8PeC7H1xnjfu7OzGuCg2H1w+EP6
M6TecvhoL8bbsMy0Y53XqY2cCouM7rM+lcNdoAct4KTM2XnsLB8hta9Xfj0PBxnKIencJ9Xs45OM
qjjWHjtr3OQICN0Xy8gzg+CRxszrlAoWjnPXWTf+1MzR2utaWAa87E+N9u9oDcfLzFdEh+xPpi8X
Hs1w2DVRBk6pqtfAe4bH2lHDZxoBwFX6z3IwYrsFQWT5t+licxuAqvOsIO6yDKnWd/d5oN9Wpvc6
Qe+BMFgICYqJVrRs68w9tLFLPNjb/NQXzt/XeFoDgXfZqNstAVVfTeugD6cbGc5t2QFGs6O1DBU3
NZ7y8kuWpK9XgxWpIn1pOwcjbRNQN4VB0sZddMvgEo35y+JgA8U6imWLLSosQMTXsXkwaJSDq58A
fwmQKBnKwYjsGBxNEWw+OK5DtFvMXWjZYAS/GJqLTs5kBEiluBSbRnjsLYCPm3Zo5h1VeKjr3Sh8
VCN3FU9l9i+vzDWR5JHY1HCDZ5lPc//H+RIRQk57ibhe4e364ryuASgYLl9A6B5U/zsrhMMrqZHQ
W9k075xdpd3SmRFAJGANP+o2Dm7jBWO9kujOjpz1FBrjgxxaWFPPpd9Aa99OD7lNk0cW+9leXhMU
00gyWPXpMnIpozWKNa4ovPJ2vHnl1WW/8aakxN7N7Za5w/LW5Wpi3VCrDuhwSmm9Scr6Frgg3FIA
YJ/GcJ1GS8F/sRRq7N3aY/63uC5Btd9t08qNttc5wVCkq6kPXtcRB2TG/x/XuV57/J9fT9fP6tqw
YCirUss4FY2+72PdOrS+wfNW2vfGaapYhkev1DilthHfjrQAIwtpnMQ0iPcSI+EVTTlbrfXoJVmm
SKSsLUNlRD1iUwUQPrVJNW3FKO7LFSV8pAlpS/NVvYrcKHn9lS4ncD6r0jSmGzQxtqjfReaapIZ5
G1WZBXSb3/w24JaHxARjT37fxU8uZ3K3ZdW2N6/PNf4YHcjyKXd8QYJ7t0vd3Vi0BlzH/9jUxYH+
HZ05tX6x5zDvIJa8hKBg/rXXrfIg88UkEzQ+Phs+KdCiLPPFMfSZe7L1SdnF2Ug/x1CewEpUp1mz
ytPvhuKQkAlWa7ueaa39n2NlpTQK/nRsGNFq+7lUDGUtZyaglctZvtjKVEH878373+PQg1VABZPM
dNPtB24sGerAeJU8AjC7PMeJSQ512AfvZLhToAWpb0DblgVnzQloPqO+bJoZGOfRNAAwx8/GYvaz
Lrmd2EuvZWhVtN7DkaQAYJ6LF10jCU8WCMLRJZgn+ssaM880D7ETPgc0K71wSPjamjzHoHBhZ+i9
7YvSeWp8GzXJ65DmkEMfQGiyVxrv4g0gK3uMbdM6QRE+PszQpFiT0R0hQZsefJNDEymwYFeRvnH6
kh+vMbaT0+y+TpBZcnCN9DJVRjJ/tJJ46wCl2ZRulZLr7KZ9oUXGY0mj1bYryZOZloWk3mLzFbNd
l4XdXELEMbHACma2/LbUp7+6wNJuSQ0bj5Ca3qpxqJ61rnWjdfEy0Sv22C6uqWuVs2aPN63heBFC
2tl0myj635dIk2Yt0OlmsZZrXl9MGsD1HQOLKcGwH8Wetl67rpD42F+Wur4YccsLjJ308kKuyxUv
mpc4hzzWAwgT2NgZy37SjZT+Bqg/fVsKW/rV1ahNM7hb2S9KOJhvIiGtv8Rcl7g6rrbrMqj9xKuZ
7yla9+MXUmgvNFQqn9pisvZFZ5Y3bVann2Dy+64DfPzxa8AYIXhRB6RlhApoUumTMSDyEjJANbSN
jV1l74fmMpRg8UrwdSjeD3MLG3h6C8Z6PXSWcc4S8ECj734F36r5t4EGXTpNPLB81aUykaaJzTO5
XeMs0c3YbpLaGI5F+3daWOZtCMXTkU5S/lWVgk4lnaFFDYkYVnTMxyMpIfFOS4icyaFuaJK6eD6O
7ag1bu3+B5JmNn3RS5wsJ2OSSB2t0NVtPAXQtQdJn9EGzcGYtVC5GSsS9jP3kXVvVbn7d5qa2RE0
cEnqM8qyYwMiap04vraWSY2betuo6yKerXJHMc9oNdO1Pkx0AC4K6csQ1qjp3gv9DhFy79VrqX39
OCMNcKYB74VdZ/G1y+J5pRWR/9J1wJG0vphe/CqyVl7b5C++g+xgUQQeKgqNslIsenY7g44mygbe
rYY67aVP24xj/zLUhOoBtpp3w6tX+ur+t3PTNIjWzsCWvF26P40OeIxRRxrPCp5zthe2E8pnoNgn
aobHIai2YhuBXM6bi3uZkvWFtq2XFUwauraeptdbt1bKG+hT3G1C2+4fehJ/aWgxeFT7Sr8fsipd
iT3PenOTqcDIvQXUS/szj2baV3+u2lvegAalkiz5g+62ZtUEnn8HFnB+KpX2UeyBnlW71DctEmNc
JGraXWcCJ2rh2XyJvhlhPP4c5gC5An7WHvuynW9QP6luVDMLntgOgqG3c/tn9E1v4T+RSOjNpkc7
hhbm9ckavkk6n9B03EBhkdID9SY/L0ZaDdLtNDnpGTSec59XirJWAou72dtZkJMqFVv0dnb1Xs7i
sTh3OeRYUWA/hjy9HvgsGndyoIndvLNiH9VGlANXHxwynGL/sSwz9yCx1wh43smEWWBO+zR4gtwv
f9bqNN76KrD/oqFxLFbKcm31TvqjHeP1bE7jtwB1se1cJ+8jmqVE8l8jhCcqjaN1FoWoiQYKDR85
VJt72G0yvkWKGt77y4ajCT1nY6lwgl1ElEPZnDjLNkT8fkB/gxJZRw/O0G7jLQ7xeqnLlyatz5NS
1jSFLHuad9OWtakBj8emPreL1K7ek/A1Kq98mgAmHgZX0XfjXCpfyGBdIgyaflbZBPGQHdMSlVMf
1ha+dVTA/6T0rB1h1m2f4FGc7uA+vzFyXvZaLaZiZ036sJFYORhq+icUdtpRRlUXzfRU9jfwuTcP
bC7X/VxTlvQRcxOh3LYhD1cYZEfmpp0+O3q+kRZo6FHZDiOnspEuZ1d3tJVr2+qZBsV1Gmq98hz5
07SFdb+w6ZSBFlcOoa2qt4q1HMCaZ/yKcAq21tRpKei+Z/w2UilYPBK+9LT/p9M8QASyph2Wvtdq
Gh+j5fcasi+LGk5qsa2ncSH/a/bbfHeV9JzB3aLuV6EVODk3Yv+o+ikheWyMx3QKzdUMC8dGAsVx
XUrOgqTZx29LfQhL3HvF07Im2kO5osebNrM2bWvnD1aZstE0k3hf6226afSInaaa0jjfqeiMmvX3
ocy8nd6rM1IE6FOLdrXYWq+f16MyNo/i+I82dZlLhx+tqdcYmZLWzbDuplHbSOHxShB9KVu+q2OG
qBft/GH4LFXLi/vCHf3v80t50zSQpLtwTndFZ+/6ovvsRhvIL1eWPqbnYer7cJsotHo6+b+GydJl
nA9k6NK+3cvoLbRdepHr5fBmlxVlJHaJeIsXu7kIJL3FyyUl1PtmVxAwlQtrtRyK0re3TV/Pq6tN
zhb+zLNeeNDYSozlwktIv/7rvNYdaAqSyCGpkNIaEmdbVMn7mOuKLcRre6pRP1E+sG+ryrq7vB8y
hPWKtmjegOtfRJXtEiYmN3eoArxNvQzF88FGxvdPP6irlaYP6rZp+WUTdoGyMX4CqO/vA6DFYFi1
lXAQNEGVnUwTnlCJkklO0MO+sFCZ/3tS2yTn11KJFmkofZs57W5lMqEhhTzzKint8SzjAHmcXT9R
ShSbssS8D6TresuvlXOZLW5ywhqVRfJvYK8NiIfiv0wqbwcln4wHOcxt72ycoQm2V1tNex0lRDVY
Zblqsi1Gqn1YRMLkQLYavtWanHc++jA4LsJhoZ0YiFF/k4B35q7XdtDZZmuxXdcgJwfuqXGcyxri
sHPNO+sBj5rLpbq364ECSnfzbA4fHTxz/KD02h+ui1ceX4PS7PjwefoNDEpQwiyirZAa1o+GXtBn
7Zj3TY7AK+KQ9eMSICYJkEPsvDdJ6DIRsLJ1mfjrWtflf11rKtqvXhRrt64erhzbap7kEGsFivea
373q2rQFpEj67JmHTk3bp77PvIc+C5ccFVoyQ4C+qq8SfRmTuKIWn2uv0Q7tOA8FW5mP0dfryQx1
WV9skzl6DyPry6grtZcoC1/GJHIex4HHvSoxwoMMpXXHm50jXWjNWXp4stgLHmPtKAMJCmGmp5fR
/BQtfT9iJ9rfJz2oqdqiGWzdIZ230Rq+OTJDYuhAfr3UdanlUg5JXGS3eTFaW4SPfk2f37KGSufV
aeAymbdUtlQ/3wVqCMgCnP5DmPV39ZxORzHJoYTVaY8otg6ZI2FkHuGSj4lTLcADieJUt9Voxg5K
wshu38hWIpFbnJzKAQ5Hf9NqmraSbYrYZFsiZ1fbdcYHmyxgUvVbqW7RbUMaQIEMwRf2jjSMZlHn
UKvp8UInRrvrK2FYMdVby9KhyOwRF9wp9E/u6qVAOidltqPNINlVSzX16p0C/ceogaChpBet6VNy
th9g8jIUb0nJ8eK9wuQFTk+VNrzM/eC4LLV4k5lPMtqGZLfoIkLT6MtcwtTlazD6u71mffE7/RuC
TPm9OLtWX0GSp3+qstp7mvRwL+YwQ4jPGOjDHfXI/jIWanPI1TLZiNcKGmUbeDF1tOUCPtrHlwtc
lhydDxegmPjuApHbuDuoTEG90ubSnqwwWTMk7SLDzALQN2n6Ok36Wwg83VPnT9GmsaLoe0Ujx6zD
f4oQnLkb9MKG1KJIPo9K/SgBACgdyC4C4/46E3nA8HulsQn2fPNrOmfWDnEXPlYWrPXpmMEPs2BW
+gXscj2ILUd4BXrbfH+1e1E97CqAkuS5EAf7MFWGioApl7n06aIX9bbw9BRHfJisLqjLVbfoU8jB
LjoSVXJax0Cw2uVwdYttmoNwMw8kgsTxcYnLOmVNoZgs9MbQa/t0PQxd39z2JdClN3sAGulkjBDt
bf45peWwn5t3MUUbjfuk9b73wVjcwZWsn2tlJwOooZF5tnkcv9irbC92schZu8wZkkY/82xzNQcI
SsJpR5H1l0XfrXe1/7JogCBWnzeR66x1OqeWPYVsQCzftffjmHy7bFGkcLIcPuw/aBT+iugXeNrF
Cb5M30XxSLb411hnWa0Ko2+XHZB4L/uZvho2AJrcY2xkFSmdvH5uUhr4VGWmGSWrHHiEK+fTZNOZ
DmHN30jYuZ81fj/J4Wn+aY7r+qgbACHRLzKeec+HVai06k+lvRedr2WOVemvc3xN8U9NECHNnRTT
Vhum9ZQV7IrJaH9r+X1e9ZC43NdND52HGrD7CrP5W+PA/QBf5LROG7gcnWEqNlRU4nugx+PBdidl
rztN8ehqXsXOhz4sw4NueSEPm6LhYewb/euHSVpbK7CtmsVjW8N74E66czAHb8pQneABkv6g2tkl
Vm58SerxLp3c9EdiJHRS8vT2BL9mTY8pEaGiGl/qob+T/NnvIt7W+I8RNLG565wu4I3bJZ/hpcge
BOjQbVWqW1+sqalpAAs/CaCiCFX7doRj6wJzyEoDqCdqGDtjhL2qg293Xxp5vy4KE7XtBQkR59Fl
UZnfbmTRCbSkLCoYCho7ncuinTZ12xjREqDFPKaozvAQqFV+QtuAHQjiZJehiNQLb6yGidwJDCvL
447YF1Mdq/lJlnhbR0wIeq6dWNF4m6HvtwE90ngFyUdwmm09uW8WIb0uDPMfXQhiqvW8b9Os+puU
jdYlwmrVfhUC0vFA2u3sJqaB6i2fCh1Ac1+UqYYDGblJ8qdXowUPNjKXClsXmU3RplrpcD4sN+TA
3hTjTHptyrL7rIRLVHTNuyoeAVT921HbCnuJxRGQUbvMSHqPT/HiCOLSPOkGPMTnkVRVVjRq8/ya
3xkMJ9uNFKhF727j95P6Z5u8oBSa/SDTp64jb5rvNPBNJxrYoQh7Dcj7aFunCng+JXb3U9vtLLV1
jvbkW86GdEmyyyFSBGWExry4I0V3jhF/D/RD6FWmtN4dUp0mdvnLgFlvDdD/L90I08fVDjfO1kyT
8OU38fZi1yOvANnYwEVWQO+RJjXf0iUnKWPVDeoVZWMLQTtyF16pjSvTzlokYyvjpaHyUrckIUkO
3IV1V66EZROeFSitFPgOZWja5n+fVGkm4Lx8OpOkKqC/XQ4KPJXAC9HPaOd/bIsjRqYMRZgB2JNq
byfYjUvNrU5xM02P4XLIR2vblAXs7stIDgD+zajhoXOxeFmn3nfUimUEpSN8HCD7kEQOjldTPNbZ
cejVP8QkB7vzioOr6u1lZhPV4SGvrb+Q6OmOcH8Cfe7GpEcctOjWEKFb1JiGknz7YhSPRMrZJVzG
ZpD9laeqCl4mGU9smbRtNffDSrCW2kD3Dc/leGQsMXImB1jS4C1ITlcz9L0AOMuue51QN0hsV7N6
n+gOUkZK6zn8Jis671xX+9upCtxNnBjTp6YPyaNa3qOuguUKxxL2UFtTjuKcB1WloRKhdfG60D/d
IFrtr8Xrcqs525PzJ53F0ycLLuhn5ACKuq67dVEr99UAt5hEFhbd2dWUqwdZR6/56jTWMG3Fqzfd
cKvR7wobJq8IHEf8EOvlrSwrESAhIexTqicZRTlElGw5q5OsRs6qg8S+mqDRstEbNdHDs7Sebdgc
6p99mlkpeETQRKFEejPwQT4Y0Oie6crmp7kOyk8V5BgrdUCZreBN80n4BMgFNRs1iMebLsgBXCw5
VbbT2jqKwgpWPIaZXoTGCjRDcuamBF9LadJso5jOJm5jbZ362S+BoYMIgF9lOzWvUAFeSnDKUoLz
l9JcSg7I68f2TkzitBsIbFTPHHYSIQ67g8hJ5ovtuohmdWB0s+5O7GqjDEjSoJlFv752qrsqvylD
/9GfFRPqL6G0CjIdIisNjtTZj39k3MshV1k8YeNxihZMsrPRDl6JEe5mwuX0Egp1Zb7tOspSyFNv
PO8lLNrp/poCmBSTtgA/Um4kcSCOqDFHhLCbesMPrPEgjlRvqHkX2gsEGemtUxQ5P3yevjezzrsr
W3QNMitCUMGf57VaO/FLO7jFypkz/8/Kre6GgYT8apy/lWz4eFeLlg6SvvorMbMv1pDk3zqFfy39
y9Nn9gPZJszT5rHrCxICpqWd3XCcb6bA6W4r1RtQ5dX/deViNN9f2VqurITlXTkV5FmK9BtF+/dX
7rvkS1xm6jrOzf5+jvIdJGawcc+msjeLSfnTGPice12iQ4Zdu1so/r0TPf/9LXV0bW8MsfqQQGi2
dpqq/Go13csC2mb+31AbUemckz8VTVFfgt5JNjpf+ocg9ZU9/dvxbZTEzXls43lreXPxyQl9CKND
U/uOkMbry9B4GYofBN87gyTgh5cxzd6/XkZkusUvL6PmweZs8Jy87ka+z9WAfAVFiOwTVLDFo9Hy
s7KMTE/lAJYvd6b8Tkw8bTUbrzG6vQxlejiDVZJha4yX6fR1O816mUpjAD3mkCI7sxlteiO0nv1C
yx7ZagFMaK1n9ASs5z5YkjCIIB3FVgfBgvpduK4gOX4GYZQ92v7rdCTBqCdGFtkEs1NPXWu+Hprl
LAH+bis96NJlZEf9TG4lNUicLh7IeVDt0dSDCkvlRnQdTI3sAiWQ+QQbLJp66g8xoy6KVMwSJTo1
EpXP03QqK/WR5xZ/HZUlfJjTYNanfmFQkYPe9j3Px5BBR9A/Hq4OpBGIVt+ip7HeFq1/g1xntzbI
nx2keJcmcF/BMOFChgrOWrxwXnsHKfxl+owcrwu9rO372wtwYB7CcOX7g7svIq02NqL3ri1GNBXc
vQi7i1i8nIlXh8Vt1S7eqgU70w0tquuQhN3PofFJF5baZTTZ6iehsBXfMrr6lkj1LfLXeQgMXyJL
ozZoJAMW5g/WtE1aOJTkEfDyNCjGMSrRCVkeFqVULodLtNkadPlSmr8evEmZtlPJ0+8Q2jexqRiA
FKLpG8CuTZl6ycsU1SWtftiFmzaJPJgsqvRid6eFYcz1p2+L/Rqv6eZfPL4N/IaRexkXxnY5tIlO
t8jQRaTbsF29wRKXOe0M2EF2i3mahXeBxo2rbQc6LSZn/Op5frAZjUy/leqOUzzM89S8fIganHip
Ld6m7OAfFf5pnWFTuHAjx9y4eUiBcxFmHYxmfKwm/qVS1uh19mxSXhsNxXlMTdV4hmVnq3C/QTPF
6k5Kyn5NlGr0VONxTg9pIlp0bJB9yYGmh81RvG1q3U7QVjwFQWjKGmLukRY9hRlryJIGeTDwSEm2
ysIiQcGqC5/Lqaqg3wGoVBlR+FxA3A9Zi7ueR9hn15XRo2no+86uMu1Xb8K2WqaK6XfzlwhxOjTY
bS00aegdqJ22XP6U5kJg7hRmdeJPaS6c5aoV1ifxzktlXLxUxwkO4Te/euXbJMPQ0d/P/V2wfNf4
VUtOwzGPnHGd257ySQmmf51No/5qG97OPsQpMVruY1OP+yZPjGM4upDuLB9acBBPUzlOz1bfGsey
m1JUDflw1tB9G+xe3tnlw+z/Ez/EcIHOfTHY6ra0HRJEkJgc5ybUj5Pe2hsk4Y2V2K6O3w3JJejV
SuZd3UY+25s2RCH7g0Nb1k+5425a10DiS9HCezlkRfqJ/lUHxOM/JjmD181bwymfbgvRyxRjGTfQ
ptguFGi/RkchYPfU/n41G1MQXa+QOcXrFRwL7NbCGuet9SBMtzLjGmwr2XMwZAdFgWWT7qV4VWVj
vGtR+URLztUP7axWd+pS6VXCzDuqHRCDpdLLnbZ5asg5IbNQodu6RIgja8yDRg/ZZRLtxd2mQdxs
0mb/DjnSdqWkXvlHW1KOtPQsPGZ+X76gR3ax1xMqRQgSmdsqqas/Sp5VNa0onozch60om0AaL/Z+
mU4HVHCdXiG5+hzY3RdELooN2nvJ86CSbpEzsQ2LbVpscvb/Jk4pSC/kKlzT4xhqa8+YodtfftGs
/dxP7VdTD6fjpIJZFmuSZtp6HPhFKUMD/YptN0OC7SHCo0CQt6ubWNuL0MXsGHeWVqhPSTYmD1Gj
/xSzRLmRq+5z05y+LlGq5+yNDDxMoZjPPGvmR83iR4B6vPUstiIMNyNNjo+GhT5JjFDzxgF1vZcI
mWBOpDsXAdhnsS0Tehv21ksewNWDCBBfsoW1O3wBLl0f/L7Wt+GS+nKwW6313l6wLfq2xP/OPswp
6rOVvwrHsLtL8sHdJXpfbIs8zD5DY2jcoEvprUO/zT4PYU3TshM4K8VjGM8+SYkSekwJ1gz4fPps
uBNnUsbzUwIJWcCj04DO1iYLCv2T3g3R4+C0w02f2K5KGs5ub0tululq0AL/YBp7zWqa/qc4lAK6
q2Omj+3tJRzZPvRmEKECPVXBwjKX450ZFd1Lu7FHc3hRlaZFcGpMVzIMym5hmFSQgV28qJKWiCvQ
yiLDbETBLLCGZyrT3qPb2Wcx8+7CUBQAci+TmiVdVNAyhGBuxOto0zffnNpdkrK/u95uyY6k0yoi
Q4IWwLvbsNxtrzdff9wuTb3vAsQXigILzhmZl8u9Wibq5KAjyJBOJuzu7CG1YdcvVbasG9unaPZ3
bRcG92LqVBe947D+KT4xXSddbb9Oase5Omrd8FPi/28nRR1oMdgeeGld45IndcZ7Lw6AepTNYFTf
pzo4KjFPm8+53xaf8sT/W1ueuiqnjlYuD5Nn6ASNy9D+dSjeazAZq+Z8HQ4JHWdaGlQbTzn45tJZ
PBru/MAokD7j/rcjw8nz1ZDa1ROQEH1tZaH+6OratENWuj5BBNffDg1iOZ7jNvfkl42NAmDi81wh
pDEVVf3drcJDo4G3XRXAueEnQCg0M76jvBN+tXVHXyeU2y5L9spC++jkr0sOM4ClbrBel6Sl/BTw
2Y3aZviqFHoPNSNnEz14K3QOhq95wzXlbFhsv40rjBmaWA/C0vXYZuFOtMF80ipn24HiooI4eSvD
uqsRCkeRU5TCRDOszHTn/GYXaTGbBAY34yTmWfDs5sgGrzgxfe4/K6Q6LifvXf8lRgXwc9vPkbEL
OqPbhLPjHyLPm746yFl3Q1F+abQiPqcwRK9GdD2+SlgUJcoBjmB0Nk1nVeq9dxMnur8PaVbc0Jhs
bqOh5H9dpnO3MYoU3Q8ZT63ZQStimtsRUSF0Qe15a6jOHizTT9+agoPw1gO6au/l7M1+NYl9trRL
vFDci8laACMjdu6qwUHsYhLn/2j/sD6f8Xev59f15XV6guh4W3vQrZ1HV9tOU2yTD+Q/hx4i20nv
7rs8gfe9GlxKF3n8vTYcP9mCbSf/U3eQjCwTLjHGHCP0EjuowsT8Sv97qavlbbnL9BhKX3vMUAhf
1BDMwlo+Rc3/Ye3KliTVleQXYcYueM19z8pau+oF65V9FSDB148rqC7q9Ol7x8ZsXmQoFBJZ3Zkg
RXi4V0vf8LIN2Ug7oQPz6UVk+sLqTfBi41Vq2aGxR2pUn3BjwsvshcO97szAMv8U19b7Czip3t0m
GJly89uyO4M1BNR/v93GVv5rtX+60fQyCPFf7OLbb404GEOB6dpWDjTprZrdYh7bN6A9BeqH8UUv
9VPWgtmCPLlttTvXtTxwJZo4lCj/ZoxBdRg14Loln0Fz3EXDgaYzkWOZfNQdwL7sfLqDvprcMxGM
J9BG3JE3LSt9PLesKTmkc3mQDKgVO9DyXQYdzGe9QkoiYEF4pi6o/rZN3sYPGhTpHvLBWg2qxjXN
LBNVT7xcUHccDWsHMmZ9Gs1kBCCMLIodjdKSEQQ3ztRVSw4ZOPloyQL0OlkXtmcnDECLovkIVkRL
k+ImquFNDpg45OBOFEvpwmqEJl4cbqhrpJE4mjo0i/o6Kh5D5I0e7GwKpZBDU4PyeZ7Oea0vfdat
jdaCSmGY+DdZo1TNVGqhlehBO8FaAI27HuwP//YQXntsJF71f3gAOYWwuEp5/GUNhvP7SsYW9OGx
Z8nNNZA4CKm4lo12VLT7faJtiEh/sk3jINUHyX7dgAXWKTRj69Q2shImWE2RB6tPjLpImUxdQtgQ
piYSzmSaMTUfkwitQ14fJuqR68dEE+UIpyhEKXViltcuS4+QH2QPgAazB2aazyjjas4giWWQLK+9
NeLbck2DLdP884CQVasGyVQU2aVkmQlWWsxOYydZo6S+2dB0T+cGTqLNt2m2mgQpjS3g/fEdmXSv
x6YKxM9b+gSy97pjBD3gBY3SGiZycIVu9jcyiUpDBZFg6Y4+AtS164NjujoAIL8/EUh/oPql3ZOl
1XOoPo3fgiTu9xSA4yDI3Y51V00BPBFb7QUv2hsN0pcM2ViIvifRjb5gUdqi7OOf03leVavINUHf
XKTePsZ7ANhdb9/6df7omEnxmGOfZMlUXsPawnfcMe2lY0Z8R4NASI87C0QJS5rwMR3PqxwkrgNb
e26ZXCzrgUATJl5CK0B6R7DvgO8+rZFUboSMv4EG96vbQd8HRCP+Po+gxsiyzHjDRBqniUOleSsn
AWimWGl6Yu4dBcE3tHrYIS1uKOgFvyEv7CyCqsk2HlgLBGSQvnRpbIHtNEMGI1NKUkrKRdmBrDU/
2f/pj5zh2fSbqNujdFkCwpoCqaAif3/EACsWV0srRkJjHvgULGwoEsgEWDWLGM/wvi/BpSGCG1S8
gptrIMuC7bG/7SFjewNHAGL+Lkq/hOefyMMMEuNOdl/HwXGSZeZHrqIP/xkw4SZLR7EDN2pJ8qU1
aEmnbqDZp+5Q9yaCtx3Uu4MeRW/qZIfnkgsZv7DdU7cx9VUEVtinGCcPbFv+7Uavit6Bgraft391
q9VqBGT+cFPnmGk1stNNtc7m801pta4Ho3KfCgAnIEy2bcc0PUIXLDvmhmZvB6AQrpEoAWMvDe+h
CxC6rk2nfDXj6DWORPWzTqB3lzIZLSwJCHQTlT87v34dtKh4zesigTROyh4GEz/mSouyKwQq3u9S
G/LzXVw7TtbIgzWgP36rLf2dNQZK0+IIzBZxxHwyQxtyopX5m40mKQoOLzQgseF76wyxtweIxJQH
BykbCPM49gPZQv6lFXZ/Lwy8DnwHssPNCC6s2R/SV4A0ch271MZoblPz0rcjREtL+84ZpHuw1GbV
BXZjY6RDgjT2yK9ItkugXf9pnMTjyWgpz2RtHyT3vB9lqp90sJzMF8w1Jov/++IfPmXiD89xW7/R
Hpl2y7RRHnqIzfNA35Nd+N41sjxgH7LxtQshOzCHdykMrOy2CbFz2w03VHkwiOcqhFIFpCKMVYw8
IyTnkvFiBVxfkoPjP6dtbS+jAsXqDQ+zJR/1cDPGjn3RgLidGsM3o5PP7XWfBwhv0QC5CMgtLQv8
yDZk61H/t9KdOIQwXcevvQBdSOukclMWHP9+dakhAMmHAzaNwxew5zJIVDraoVNd09zUvmQvFchr
jo4H9b5IaUcb+ciWHQeF/8i0AkxY1c9qsLQ3deGl1fuFAX7clEMQxDGQXSyMzHiuvbZdRR23r8KA
tkDaxPkBCQMwOgSjv65MqCIkRlAsswrkO6GSpyvUVecB7Q0gD/q6gaRfInVj/Z99yJGaJAHbSaS8
58XoKsq/FkXr47hlnejI2ZfReGdq44lkyNLEHO7UGJ0waawx8W1Rh9OPsf82D3woYLmX9lsDWYYF
iI+ih8gKvM3gAWMjQGN4NhM/Xnc1N55LrfualxJq5jF48LCr+w66Z2sh1STN/D0J4Ft5RkFPAmZN
TX8epZwmQVZ1mtSUCGgBbqIFfXqMa0dbZqNIlog5pccwkCBpp5E2SIb3SxoaUx0BFCcfD5ZEAq1Q
ZZWlhkLw2IDwOrTA4pMfgEFDy3lzr9lJtSwrHr0NubgyB7Vei1587bnX/kTJ1K/Ic7xnllngYfak
fU2ZnkL3iUcH/MtW53SwzDW3PfZgJvwlDsLtqPJH1Ihy8IGtiVA3Tv3MQro4deTBoAzUJ5+P4ciL
hgP1Wh2K8+3gj1uCBJUSOuV9g4jehBBS8CFQsvzdxl0wUJAoNTmTn/yYS6gjWo/8/uN6ToM9upe2
J/BvoDxFZ9pqjrD0tv4IlnRgblSQprABCiwdF1RlCh2tGpoUQNtpPdvGxL8Y2luNY/ch9vwKp2Rd
k/g3DFdTV4rcvQ4iT1C5G/sIF4A4KVYNDYDJLlhYThFtP3ljt7xqhqw/z84OU8TeafXwyQ1C7vFa
OnkDLvAXEMT4Z15WjrVoEQ/Y+1bwUplmcBk4zi0rwO83rgUGsskFNVfjIokDDU+XIV8BTwRRg/n5
JM2sApn1mh5MLdntobMvRdbmK6GcaSTIkIFb6BwAwYRPzn88/Gj13LQMkC2iLF2xHbqKHjE0C9Rl
0qVOxIfzEBmFkdhA9QGboaaQBt4nv6g3ymhFjk5soDzIqpi1N20x2aYVrKHaNZBps6NFXuWQmzAM
+y5Ox3rnxG22LyxnuI4QgoRGXFK/Ssg9Mi3Ufnqi3rmlyd5alsslTcrdpN6JzADziN8NVwtLTpNy
3T3TE8Eu2h1iRO40KQCu7c5PhrUJhb5FrioVXFWpQE0l6yWCVv7ZsoUBXI062oNrIwL9FUoPQMj4
7odTE5hLeFUDb46Qz+Jjsl7GYgt9NMgbI51zBWZYXvNU1GfThUI9N3MX4jugQNHjZjiUvn6jnqtM
dAXekmzXuao8QU2lRWig0MJ0o1eA37GgKd5X8bOsXZkdIqmx4QXxurBx0JSpCULC+VbILeHTAEGz
o9XkkOyCJOEXDlKFteeJeE2/qFL9rPS4eICSm3miXhP47bmoO/D+YYwav9bF2gXiYp2U/rsNlau3
oNS86beIqtriXI3WlfzppwjyeL4OI1Gv54VEwO8syBafaR0Eh0G/MbAEQSZQqlSK/8pI419cJOzO
6SHezQOw1pOduw5bGo1hHpuwkE9mEm3bwTNeM2FAybpohi25pUihZwYO9s3Ym4f/tOxoauC3FKDh
omXzQBQHi2CBjdZZO1QNBuvcGdsNsZBRN0Fs/VM3Ul2iLNObOljPo4FAUEIvfoV4LTz10BQ68BR/
JXXtCNHy0vVQiKBGE0dxREYVcImqqyfAHnJF009dpAzic1q16dQNB6Gfw0r7Oa2EjMclCYuv1Au5
41z6Vn9m4zg+tQVvrxp0xGgsMqzorsn8C41JIBfvmsECZwDuCEaN+oYN1i4AwcpTrI0aMEXDhsby
3jTuXRAG0rzO6ZqHoY2XNFaNYfzo5r8qfPO2IgHWvQuK/kHkRQparqw/uorcCbBha5eYdgUtHfBF
TS6opqktx7lRLykyExjA2NhQtzeA4S5S/0I9mlRgg75AgKA/UpeWZF53Y2nyOCjak6xv0ntNRW2L
KrK32GD0kLuJqr1E7f6FXJCUiS7QoNjPE9qc61sUAgBBoRahpstjPi0S5nW/twBdXoBhwkcqu3IX
Se0DzVzZtrYwNSeCyBb3V3Y3BndVVgZ3qJbMdjHkjRY6+dQmyuyKqrvQKDXkPBwKP3TvJqe0wcOl
wXdgWjf1wZSkO2m4myfN9yrUbYwEFLZ+WjgrFFwBQ+KHunl08I/zsRfIRQy0NvU/vf1lPGTrjiEI
XrX6NumyfueiWughjJwfUTLm3wvdR+aAlU856NL+5pA27MkfympywIu331UDDl1qhQyHpXsGHplF
7ELTvjDC6swyzXox+WYM8vilqmV9kXEInLYyd4WItimA4xsko6yXedJ7F7v1BJGscSyP05tRmj5+
I3FUorwP8kifmi4A4C3qB6j8YqBR71a6gsw7u+DAE1vSX5HFN03sc9Ky3AZZATU8x/Yh65rxtcPN
5Inn2ArGbdj+KBGr0kzb/sWRxqrYkLw6LYIaGfDZOGl3OB5i+30wqgbFdmp6ALGbafro6c0TUh79
Osmw228UFsJV+Aje2Hhdsu5CPaaDTWFsU740BgP4DjXaeeJ9NAxRLl87JRBTaurHfN+TxUb3wWAa
g8IasQAUwveqRiWzQKuCH8gD8vYeuKJwFuiZqb914pHGA3C7rUzLH480MVMTWypuGeVjncXDgamy
irr1ioujrqgbugF+p0F/MkZobYOFA/yMdSlO5EYeoxaW27YDWewe4KNu6Tl5jYznoE21AUGWlIvY
0MWd0XvVBdgXDWhWpE5dUZX4flZKnPT3DCtM/RsIAcFhntnfGff4kV5OXRP7F8igbdsIb/plY4b9
Bkx6zWre6qkJrsjaI5kEaPo2umcBJI3wKE9c+RZk1R7EO9pPwzFOEC4dXzmYBZYM9f5X8GZpO6fT
+x3KS4HaVJOYg7rFRK/3o4zK6xjYxSIdiuicqarUNAY8WkASaOp92B3uFHyVi/xQWOBSnElmAAuF
ro/WMbCr6sWBBjJ8vdZlZiPHbwZQcu304VyDIe2l+1UJo3sJTRmCIxesaH7tWy8c/F+bxBByQ05g
bX2fY7q1/WJ8t8NsJ+oivnW1FT2YuQVgfKaDvqpJ4oeMl80JT5xXGhyjqDqDovpcSDc7WUOaraCM
C4FF1fU7vAEXdElNoCV4hKmRQaYYYRDuVEI97pqMvfMNkLjsZg+svmTAjy7a3te/RI3UVmVtFnvq
pshYQB1TPKWGOoIBZ7uIwAzzJUhqCWyF7u1Z5CVHVJ26S2yHFl3K+fOYh9FZ1wYfBLqAAUBItl1p
pRceStVVbly56WEdnRGvhCZa2CAZBhTWClQ20YG6H26GWg1gMXCjEahgbL6hsgMMW1X51XcRU1cR
80RvBJBWnXeRflGeUBHnrj48kJJACUAixNJVHkELSnnygCZR+TWs39cgDw2Kc+AiAkcyHkj6fYtk
2nqsUQMiy9q4Rym9cZ9xf9MgSnkljzxOLCAOfLlAdAo8uyxxxwWeNsOenG0LNdl8aIC5wlSa0ag1
EY5s1nYpxnxZudpG9s6rCU2tfQo6pkWrmGGcMaiO1IVIjfXkdPy9G8oh3sQoVV7Jmru7qoBgGJ3V
XfzVO16KeEUHeRqlLp3WZ2e7FcERQZ1kQVmt1m5BFZwU/SZuPA0g5bw7cNvyjjpQW1N2LA1AySWR
YaUJZKfUWTPIeDsAAzStNE/4c01EiqBKuEojbHvMDEC3KO/TOz/FG02O7FYHBUzAEByl6b3Npj5x
IYlg52IZtlmXLFmU81Witelm6lfhqDjLY2s/9Y0AL9+6LC60RJm76d0gO5wP1WTg7ab1M5TYgqRO
HrL4mIciPWG3896MXgKwz5/9qKz6Y94cyU4z2sC3QKOqE9WMdWEKbD72AQSDGWoprUAzF2Rz1AD+
+8tlAVDUeqYBoSuE0ZFGBdIuivOH0RmcR8kBkxnia8c155EsljbuQR/R3XFl6i29XiRVx47kUSAj
sWo4lNAarXGxo0KpJK/BIUVTI0jJHlCM5S+oi5JY4/K/3IlZdXcXA+LSIAvvd5mDSumxzo+tamJp
od8NUQ7M0Jgf6YqGS7uTICe2JHgbP+aE5E7j5FmNFfh8/rykca3p6zWktOKtnYXpinTD97mqDqvw
PVmZjS7OHQD4ZyfL0lWmm9ZRuuVPHqTdyRDdexMmdncim+uBX8+xsyMNjsqjA1sD4mgfLjQiUUEH
SmfwquXabU5TjT2LjvpQv/KPynIbaQYyUZqKGq0FRaXyoh650sQxaqeJU0br91rz8v9ci+wfd5zX
Mn/fkVY2i8I6ohYbj088jOoUlbeE4PU+ujjumE9Ji8fKPIrtxOcujSIhHmVmc7YdTZylyYM9Xm2H
1kyA2CHbdOkBoLJPDONANmoKt0I9s2pQZgCS0peoxQkCvF2cDU8a4Pdeor1UbV1+KyzvxcMX4Ruo
oKcL4Emni38M6YFkz5DKOKjhQs38X5b4f/eBBBiqvMDfvXY6xznV0rUXRPSQR1m0aaBTO7FDWAzK
LlWlO5cWf/Kz6T3Go2m9/G1S4JnNxA7x70kyqayX0LLjkyhQfNnlmryjpo1ZBq3M5WwZEYi7c2O1
IU8jJfqqKzbLojK2RowzqiuM4dPUrFtqQV0G05K9Aa4OXaqghLqDiund1UFkbNMARLBks5GhXDQt
K0ANWlTrHjX1+4Dx7HnQxm1RmwC1Krtupf5sF2H5bmdgbNvXwNc9OyXOkB/22f+f9rJG/Rplr6bE
l8pegfISmszDlCyrQVt76vzmcc6fZb1Zb3vHk8s5fyaQwkQUNvY2c1Kss8PXLLTlkUyTPVqWASrK
KOc2akF6iqzqcb51hwfOtq6jYTkv0wT956VpYDCyaWlaSAeV813nmsvRQIUgd0cEBjNAUi5Z5bpL
reE56gBkcJlG8IQa9qhrecqVjfwaM4CCIhAkW1phmksLfKwiwO6Dgia16EeD7em00mya16zjdIv3
DTvSIHBg94mTdaceZfwrmTPsuNVGZtp54MVXDTZSs8rkgWd6V2YDqLpUl7YrThEi1yaC9Eg21wPB
AUDhVxqc3NS6LlLhm9lWmL/mZbXB+7wsTfI1BLMSwVOco7ANomV7MFrTIDXtx7IBx1FhqLCrkq3m
7KsWOzvaz3ghcBDUpf0MdV2vFyhEQmpi7tIoatnwe0lPXohTT48K4m0gx69+iyNRyPT+BEJx7PGo
z5SRrqiJgwISsWmzpakBWNbx2lBTqD+vEJQg+Lf65v4P+7Typ5sMmR8vmFeIDUIc/V6y8MG0e/2N
QYjVD5z4e94l/bKRiXeB4G97Ao0HygmH0v9q1GdycKBKvCwZOOVrWVXnAjoiKxpwtxY0pr5B2ble
ubWIz34U5pdoBPYAqa34u2s+9pUxfrVQlL6Cjm2hts3BFilixB44hDvxzh3ect3mizi1wruicO0L
DeAIgNoKNaChxG4aqDTwLwcm6ihkfWBGBGpFR0GgJBf3ZBOtA5Td0A/3NSKDGyvUxDXIIvNqNPqN
q01tglQS9USrRRsNjPlQBIbIY8iYeUBUZU9FLXOhC3Wh7uwcQH4+DZI/2akZkFo6OLG7+9OulgU7
tHYojXb3yV/Z6QbpqEVHFORMg39MR/Uu8se6mD7eXG9DboBEFsexyrbzsiYw9efEE8ta4/Lsukjo
SGDyr32A1zUKzeJ7nvqA/ZZQbJCNXywN26heGG9Qxiea7M3zgAIQovjupyBPKtzuV2cXqzTNGfRD
75EMSnBKyfiy8q3gF1JngHFn6TcZ/0CNXv1kd92wjvBoPNV6UR4NZFc3o2djUwnygUWYe+13ywyX
2pjlv8DB/dw5g/3iaxLBfUTeL66m6/vSRuk+w5nslhRevxStbrwNdr8XrpH90tl46Aa/fgNoEwJd
YD9kHV9Eoh8fdLNItoFdp4ea8fRqe1G4MvxevAFJvx2qNPupD9GXLkuG517IAadPozj5Rmef8Msu
16xn5QvrEA5UrlY77mPmRce6iZ1lFSYdKLAdfow9Y3xoufEAng7nDRrNUHMK7PYE/bDqHjRt38iO
PwZRmb4W5wK0dbeGRwBSx95K81FcBwLM8KLlRXyujQiHfcvqvzXO2k3i4jvANZDJUg4md4ctaiij
dWKmxR2KX4q7MkCBFwIOFeL1Tn5nQHvNW1Q5PvGYXcmEGi4NmWnhW9FCauUu1NpkIxToA//V2s30
sniBsLE4WOq9Nw0EqBYYg/KOepEblOfcjM7zpKzEW3+IYpB4fixUIGG8wo8p2WgEEcGG+n1h8mGR
wRe513wnsrdR8XFWaTcc23xROIrybSJ+m1ryoeZTv5LheOTAunaGd4CEzcJxweJRZtZlwiyMkMZA
cCDZEMYhLEx+RoHGMw2SyY2Ms2n17/4cCHekyULnqDWesyQ6CrtsvpSxbdybCJqd/mLv6+KzPTHb
L07G3/1rAICWxF6B780XP0jMexmimmqKZBVBz9/5XZEEOTEX3KCESaBStRz8C23TgnsisO/wD1M+
9ZBk2rUo4d60g2V8GfHgDTsWfcMrDPQpPNVOQ+eMV6hUeyDKQEGymomcbvkk1UxeIjAUutU0kxyc
AEVgNNMCouLaJRAdZ79n0j11BogizXQiT//CAT4iB+z0UHsRrvOwse+BEE82+M/wTyKNwTcM8eqd
xa0KeYHIglp4p0OP2gK9qmWm3yFdtBkqNoaoSYzW4Ogyvic2KguBmE2enVEXK98U5rUUobbtx749
uHU7nJBnh/g4K+v7Go95lOf1xSu2EY9BCnDvIrofuwaMYRWrlKqI/co1vVj+7bONnfWvzxZW+qfP
FmsaRHZV7ReVbkWS50tuRe1hKs5SXaDm2wOVfXFTu0cdCd9XIk3FApFVUMhRuM5rWL22YjAGTEYX
adu1JyNtgTR2gVNryzYSYmbLSAb4VycjL2O8o0PnNCoVL6maotPZhocQO2eV3FqSFQcNkJCzcDt5
pitquqQEQ1nguqt5oK6DbzHXg0XeMLmxktDae6yK7r1BlbQNoPoF8uSEEs/qhTwG2zKR37SeUP0j
ltBjDw8SjxJrTut/ivFPl+Q0wolSACyJnY2QEY79YKMbENx1mIcalCBb1wpWzC3eLowWyMAesKBH
1wFE2k7HL+QW6KA5daoKEbgeZ404bttLq9z6ELV8avrf3CR++dsCUETIWLHuqcnzLUq5kdfDL29j
OtG4zVVXZNUygW7IS1rU+iE1XciOa6P+qjvy55D43h0SzfIKNm1UrCt/y/DdJe8YMldq2bwrtuQ/
JOx92RJx492Yo7Id1Npg2N14wIwtkV2M93S0pW6lJ8l+OviqUVRsxJ+6iGXG+6TWkYmuUV3qEXA1
jJ1+YRi9s/YLXz85hHbFS6J3NyjPuHu/I9RpjmGLOE02mu0JRSagl8hBVH2CQGdgbsIKReUlk2JD
49RoLP6auJW5lYXZoYYFTVyE/bnkdYlS/swBg4znygUZ45K/+1hu1y0rzpH9Vd400LFQgv8SSgtp
heQttNa7cycCgAmhL7VsS0g0ihRofqTucYmdV7sB41u78BCalAsyNmqErjwgZfZlza6zvTJMUH9M
o521MioADSV2Bg5e40dOPzT8hKJzm9r4zdFl5D1UVpZA4Qxxc2qQo8oEQrq/+y34hQrw+pPl00zq
j2lsQLN8SWvNcyAkhFC8asycWWtbZm52AT1Yu9HBBX6pjMA6692ToeBe1JCZrsZIWEs3GYp1jJ0K
wxkk8E5jmC/JJSXb4BcN9Hsiez2v0MT6E04nEWj6vK5YaFAlO/iqoaswddoCTAoujDjP+WuytmNj
A76rvBxmQ+mcDzvyIZPtlL9n05Jzn3yoW5a5Yy/nEddg5cpwISjZCCSMRBG/NwmikQ3q5dHPpFeD
cCj8OdkyGiF3p2Hlps+1XxSB/BSkTOMYKj8RyNNboNlPODt+jmb+EdykyZ4TPmmx9gwUtHU2NfAD
CisaoBQ/JOd6yApwL3XaDUVo5rJuIxMxnixcgDGy+CHDdA2QYgHsRwzhGieIfnZJ/a0M3fZLMyBv
r7mRfo8NjwfuSa7j/7FM93hp9WDBaVDNz9K1i5crfg9OgX+LRAyn6VKzOu1gNNhTFWmNSiI1Qo0r
gMwaQIsncRpsYxNFe6DDeAXw8gaxzubBGyv/hGLBZkl2rQP5YtlE9TUNrPHOdyT2L2pCBK4AZIxK
52ijvvjRKyGnK/TiKSzHZiHByHeiZhBaftJVM9uo24mOL53M3JQjAOGi4GfuhuWTDxTsPfeCpW42
EXAtq8YtsidHtuUTIq+AN1bdPTmGZXYBSsq7Uq9Jmh+yqIdpEejVgVY1i/A7VGuW6kCLB5HYUzcb
nXEFLJC9pW7rVUgPIsC9oe4QBxynscZbWeqm4AqN98huWEsaRSZeO9Ql6C1o1HP7+Ny22KHSqC7N
5oqQwY0GsXWNF5Uz6Ltc06wRbMtpg4KM5tBic4BQUp4GZ3y3gjNdaaL6Ar5ssTON0hkXZh30CMAP
YII3chwMcygzqytqQqgCHIIYzdz9m988jWaQC02bu//3peZb/rHUH59gvscffjTAuOj2vfEQRBBZ
1qASUi7ocm5A/OGsSquSCwglZMd5gMWgpK/L/PcU6s/Dnlpx7tLVnzfIWmQkDQaWw/++TFR/fDC6
C32SyTjflYxuU9vlwrWN29jFOLupDzFPoe7kQpc0paqSFyhv1nvNisu7FtKQDlJBp0IxdlJTDQ5Q
IFpQLQfTercJukrSjQZRo/OgfgHARnd803QpaiU+5tKMMgFaTjLzPNtHHbXbY4YnEd11HhhAryNc
kV4KL8LOvIt6d51Wsb+c7vixMKJUKNwGh7ege2ddgVNybSSraSmaHHWvGRPRdVoq64xqHcVaPbn4
mn+xQEK0BcNEd3A7vTtMVyzr36/+YiMX6dksww8b86gpPq5mm6uWmVelgdlWgyV0mdj4xYPezb+v
egZuqghM6tQNnNS/70xIaIvUvEbKo4a82i5qnX5Jg7Xt+fcl4i15LfTzNEl0UApEEQ8iX4CIFh0v
rp5lXUCTUv+oRueiuXr1w+7YJWK4KGDxgoSfWJyBm8nXgz1r5BMB0gmGHiosOiIBk302kQfZ83q8
osp8oQ84EGROcgcCPfuWxAm74IG0ph412gg258xqf/RDmCLT1wKRV/k1X3puABYDlofHJrPVeb52
X9uPqzQx3m101We2+xpFQ7bQy5y9TqPhVjf8h7Tr0pvjOOkNvNfuibfjkUwQh0hvLYD41wDPMqjm
yXBJbn1/i0DGdEde1LQN36VWKc7Uk3GS3pqifClZASYNtTKZJAdnhauZ4X629aXVLL1ET7fkQgNZ
l6PookQRD9lozaiGnGjY2ulqvmvIOmubSjBQz+uFVmbumSGB1zI8fOCkHL2j7bY3mkZ/EnARNZRK
q0+rGzVoeJPpI8x/QooTpQD712U2FUFzJ30WneZP1rEgXhigSURNKv7ByJe7TbDQNJd9+qtqMwCM
1ARdFblQ44/gAOEGN6a/ihZlvQ/RvTzvlvNt9bbwdloN3Pr8l/ZNrx10T3yZ/+EQIAXvf5ft508n
C8e/luErrTX9H/qyUlHX4Tp1x8o+gGFDqGIasWcmRBK0MpdfE94+mlmePiaQbDwwXQdCV9mhZ2dp
ZXsZsQ8H+NPjmxZURnsvr+ynDkR35KS7prFsXb05x5ajrTSnzBcdBPgeemk8i3YozkL13MofN8CK
gDm59o2HxpXNnQfSq9ZLjQcy9QaovcI8jI9kk31Y7fK41JfTBMcMH6SxCbrOABMnIHrYV/fJnhYH
J256QFTEWFCXJvj4smiuIW9k6keEEjPZN1taHNUm+Smxip80SB9Xi40jUrjhdbp7awmgzWJ3TYt5
LBUX3a4u5E+NnyRfy5QZJ+pJbA+3ATN70IngDxo1Gd6AVFnRIJlKSGQu7CaQB+qmY2XtWIxgHbnQ
RxCojNPHBzJoDBovfj3qO/oAoPXQD2EncZTEmUrEL3ps9bfRZt1dNYofgfD9L5B2H9ZQBBx2oUQ3
6rQVSLeA0Ux8/1Q1ORT4UEH9BTyFNihx8/ZY9TGga+ZtMvdQ4OvqGnwhiNEs30/coFDbTTi9GZuf
IvVx7Itq8QmoZyUcYuKGda/hY1dh8EL561AvvnW8Kx8rJNl2HYfED6K0/qNyoNQ29oDfbP6mIcj5
LXEAgEyF/Su1smubDeZrl7QD9EDN4uZacb/1alMegtpNEadIdbAG2vIxHaCMW0Cg87uaDo1S+1eM
6SxHMBhf0WATWBm+GpmOkgRVRx57GpgtjBTFZ1kkn6FRAS5n2Gc3oarPM58hjYiA2uTmovae3FAd
8b7aoNzm1eLke0BEB5A8HkDzjfIObZEPP3IWAV3qmy+QHa4BSjTyHZdt+lz39olVRvQN9TzZsgI8
+tIxUz+XxoDUmjXE3z5migxiFDSzdEPAti1LX2lJggRRWGTPdFWEbjpdib/Y/uYX6oaO52aVfcqz
aa41HMEMtvuU1ZtybM7woDmju6f02jTKkCVbO1qNMpOPHB050ypZzXdkl8n/EPZdTXLjWJd/ZWKe
l7EgCJLgxn77kN5XllOp9MIoSS2C3ttfvweX1ZMlqae7o4NBWKZYmSRw7zHJIpuQ2L0UXVFsHcgP
vPC0mPWsnESa69iS1R4oJJjzJvmsZ4W1NOqjBgLa3DM+6f4ScTKw1ABTsMccOsq86PlaY+eXyvGg
g12q+L+U+2XULvyw9Y9eDNsRQGXi/JJONhIuZr+iBuQJ80sID0FrFU3DChgq/3jr5o+22oxB4i4H
ATZnD6DGsU277kn1PFtDpWzYzMUJQmzCqfCRuNs9tb05QcA1OVEjHXoXgmEgdd1TiWYbYvN9NmH2
77MFlhFsujZrEPGSPF6QZhbsh069NKsLlWqW1LvIS6slFemAIC+EOYP6IkoPgE3do4aA2FJoKxGq
+4s55h56wM9z/NVVrBLer0UH7Uk1iuLRiM0jaTP4cCfdxeBarQf9o4BHX6hj0f1dCdPuR9FPRwbz
1zUeju5R1YFaNnISpzrOrU8McumzbF2b5QeoUBarAKi5z9TNT0pxMlmwlTzvQKp3vtIvpq5hXFEi
ZnHfMNYcm6CTKxbE4dc2Peel5X3pYsiuTs0UHliaZI96ILVXcQ4PHQ64kBXGzj5OMI9Tc+d7gICP
Uk3/FdnSftkJT11jaZowc52gMmrlE0yU4/e+NhxZWtgxZisTydMOCr3Q/hBsNdCZha1qn7US4QKc
za36zFJvdjPAxV2CJqQPEMVsg20NQO/WbgSSsi2eRA2WEdD3d6eth+fMfekita710uY/hmrGVe0g
6Ep/y0R10T2c5bQH19X2mP0lgdYuzBT7L3wa2LKNox5eekG/a5zO2DFkOu96UMKXyMtNr+UwnEhD
28ug3hnm/RdWJrCDBP/C6KP0KQP1HtRtnAVVAdtQPJKfjKh9r7u10lnGWL3uswrKQAIPSlA00gN9
ZN9JkpNTVm/zJ9b/FKeA2Bf1SFW7g2NB9OylxSnPDe8pguDTAU8U/Svsxy+6PmF4W3ClxMFxIZXy
c/2ERMYiN+tyh8ffcMaCfzhPttPDH1rk25gX4aJkQzQuqMVV4bRoSltt836Er5kBHwTp6aCWLt7q
3DgZd8C2VfedPtQQ1kf2AnVUpIZbXV679ab0ebcklBvh3bAHvneF4+8J33arN9xo2jJghxcJybTe
nK08q7pHbq1eZy2eHoFh8rssto11qM8CZ3w/o7q/agWwFPI5wEpuI3x7DhKpg009ucVzVWXfLUQZ
v4dlvUEgrv9ipn68An5qvLRSIrJn5vUmS1xnybPJWPgyNU+SFBEoUExlGxE5rHOCA1XRwdVRZDpD
mgJersUEI1qAVzeR24KtrAl3BOKiOggAwP/Gcs4I5OQXTz9+s5a/8qlhu0jYeCQXxhDvBTPwlihj
eKB3dSBgpmNG3338KiR37LfCU9HKtO304sVMHtWU1+uhzVpwvcEXh5vnd1GnP8a8a56kCput7+fp
PkhtOKXpyajHZMFxPaztN4T2o5XvTtnKZXLcQUKQMOp08LKsXPuuzddU7EHee3DeOwjL3jppCrj4
2DxOmQ9qfxyme+Q0QDCEw8M9nEHe60r3bPjRPlPO+q88K3wLr1rdOOlUvJsptgJksTceEV3DXejD
oFgR9z9G6mqHXC/HKwwuTxBSrO4VgjFzHRWpAej2ZmctDRcCCJ3o+DNo4N1B8EJrU0uEDytYQ9yK
DgQUcV+tc2QFQEhLx1vGWmEcVq2fnLoKHl27SU7dGPtLUvR2/qxvcys55Za2Z0IEfg0t3wSmhMUC
P1vzK/Q2WmD+eXJ1W2eE1gv+EIkddo9MVhAc0o/aUb337RQUjS3eqgdlQry69ZHIwt5w+iIYnHmG
dnyBXcx7PQExoJE511P/KYv8dWBM4Bg0TbwTfag2SHIgrycnPBeRK4e6DUghcZLszDhtPlMP1YRi
G8Gcb4HFVrqcpecbgw3bvyyT8DzyZWDJ2NLbcQfScMqp4X5Gt7StPhapFRH/fk/3vwz731p/GXvr
3OmpSmm02ymYDv2IpCus0MvjgAjAJqtM6zEDJAw2x9n0PffviqH3/7Cm8odlS/ncJiZ2lsHgn4AC
r+YxbVoY62wEU4l+b2wU1TYyVI7Yk14DtXrB0+tD4k3WkrG3G2f6xqsuICaxT0uY+wgwr3snrWFQ
PLbvTOxbP3gyYG3epc+C1Qzf076CNk1qbRIb4OIwLoszSPDZGrCn8lPlmt+I2mg43/DYir/fxrBw
UivDt19bB39MYq0BYVxubkWvHsoN7JHVJnGD4GSPoF7Zwwuh3/O8gzWd8seLFLI/8RYbmbD0zbc6
njtYwyMbzAWyBSUQIvhJ5FhhIiwsihPZ0KS6aOsitVoduJ3Uir0if6bWvxobOwqZizSDgKqRXbBM
wLoSBrS8HOSxbBmWmrq+rxwIBozNa9nK3PrRxq58gB/tCgq3QXqvAk1gaMMTlLpt8S0Dh3gFWQ1x
ZxRw/RsNN34Okrxaw0lqOoPylRycIna2U5FbVysq7GVnO+q149lDmuTiB4j9wDd67XdV/jncVS3g
G13MIeSPdwX0ETyEYrz0ZDedD/TA8Il+/lTPReZs3aKa3Ye8kadXcLuPWQZjpJshUVqoZmu3CmK4
EwyJbg1mIWD4YVyhYAMlqgKofQRXFqUd9kcqNmP+XiTqId4OH1vHn4vUGjHQw/7r2HwCRqfM0hWk
bU927WZ7Ty+wgEaEI5ssU3WmMh10Fz+fsn0Uu+HJxOKT9Ayitv/Dt3N1dfpBPLApvpAYgpX11haw
0WhDvcZ0+gMsveCKte3ci6r5aKHXkKCXXrn+Zy7oV8y9srpwNq2srTUilAAIDxV7CS1ow+F37d9n
qoYeNx7+Z3BkkIPyO4WgS2+dJ0DFYY5YWw9NXjfL3MyGz5FnvXWeG//BywbDdR7KTkpslVj83fFg
tDoENoMhW4DfdFBDG6UfkSbpzPDsm8ZbYvhiXlB2sZme8ki90TKNNggSLNeFtLr4QIs1T+A7CDJ8
sSY1L9L1agc/ORsVXhVa+Yvqm6EFtUPXi14ub12pHjadCV4MXrmAYO+0BWkmfXFhL56ZUn1NfdCg
XWixXaJE9RcJAjWgBo36GsEawGbQ3uBu6G9/Hhmb4XTNUuslw8rmDAmm7IxVb3bGDiTa2YPxSVph
eLSicBPwtHxMkqi7OrELQEsPZ9ABMZdl5TO2o1ajs5tTEMgvcysbne81yB9HLI6wa3GEActLRMio
Lx0gXLex+8y4o1JYes7q3//63//v/34b/k/wR34FjDTIs39lbXrNw6yp/+ffDvv3v4q5ev/9f/4t
PGlJ2xbQsLA9qI84jkT7t7cHJMHR2/xfqoHeGNyI+KOo8/qx4SsYEKTfo8wPwE0LSoRuPbGzPK2q
ACb9QxOPoOG2rfsdqXOkz7NvnbGa97FBr+IjGCvbmFZYvW13O0DN7OTiTCrdStKVg12qWKixDLez
y2AcNj+VwSO+KABhbsuMKLajFbIxKQxCoExEhyD2P9ZR5zJNVgzf8QPsiYGe1Qc7S4ezpQ9D1FSb
HA89KDL92ZpU7WeI6ac7u2NYsdupUwGPJLu5C42lzjQB3BTY4u9vveC/33rHEQ6+WbaNHLQjfr71
kMfLjb52ncemD8cdksABUFPmtE6FUb5WMZImejnRT+BBl1JUV+rhgPMEqjYDTOyve1WZbxxSJT/M
0zMts2ENLcyKjYNt1+o1CSu+iqy4P7uwxDyWBXQyRuSmPk0Qfcbtdb7rrtCfBsZbd2U+nEaCZDzR
z8ysxrtWRdZBCI5nLigN7j98Lz3r15sjGKK+uDsC0BDHduyfb04v41ICOp89zot0p7DBy8/FJ2Qo
8ns4ynb3oOo/0+MwrDNjQ488KupegGtl92MBr2KuvDfEgNu1Y6cZVNPwYFJZDbMG224+87Y6u3qN
iJfiQxax/MU2ClgGFT26jrk41u5VGXl1BdB+g4S9/ZhrNf0S2raQO4j9I9VBMizeNgX0H6mVBlTh
sLG1Lj+iZnCtrUIB3p6VLhGcivaTm0G1389AeRx8aGZYfVwtax8sQtU8wrvefvylrzCvtcP3Es4d
vyztyWGOt7Z30I1kPzd1AdhJPYIeWP6ykynCP6reS58afUCksKjsCAJgKKSh0y06UA8PqVdkT7w1
q41hTvmaWml03yfz6BzivXdzvFEUnK25aOIP4vJd4+qnstlsqKHkTP3DN0J4P30jbMakif9tOGa7
oCG7lv45fXhS4cnCR0jJBI82XlGwj2PDpTchr0w8w7D8ZHo1f6NFmDC64RTY/nAxlIclmlHBCjKK
z+QqO7vEknnsbA9Lp5VXFMWi0W5vIUCA8N4pI5jLxOWRBlEDFf9r3TxZwGJ/W9cSKJvRksnO7Sfz
yIQ0j3QmhtgqF1k4Am2FRBHbCRntb82/9ZkrRNVu/+HZ8/NjX99MCEA5gjnS4xCi85yfb2asKmYm
KfMf3KEekYpNvYUJ/sKVh4YH0HdqrrvEy15zZq9prUs9qkqBpdeLHgq3EJ5FGrGQ4B53xa5GnkE/
Zyv9dP1wAMno3LXwckMHqobHB4JOpkI4LZiyZRWbkHflLL03vThcULCFGlhqvDcgOxMiSgBZd0O0
2TIqCmjZ+F5y7wDn8vd3xXN/+4pZwmW2a3JI7jJh/XJXsKISQdYkzgODXe7Z0oYZkDaJAWHTLrek
iRo4UbQaivvQmZLVB+nlHIYGJJdMddDPAzFWQkqepJV9dwQObnCaVV1FBrS403pJUMDchjwHrJCD
o60Rg1GwddvCfbn1qh2g01wG68Zeh4YKP4IoRmgEOyq2uq6XYCip0fqtjvoVOtQ0d9b9qG6sJZba
wnittLz3wg0m8YjHMHxFeBBBqcsp99QSlvDY8ivYcFHrh96eqGsY5ArvpFquvwLjF3ydik3E62mX
2QCq6HqWDw6eEQgqQjUFO34I9kuA8W256GpveOSaQFKAiIzULXZKuqTb+hEOSkmDsBwswlSQQd65
N/09zL2LS9uEkJmfGv8oU/dzkrXNA1XleHWtEuQwNlSkBjMBhYqZb3//HeH2bz8dD34bnglzAc8W
2IXr9g/PodFjeN2NVvmglKmjztlLVFfh16wH6NAfHHZF5icEPA8AYOjrqa8FFDGQ3/dfC6SVNvBN
hUqG64RPP4/0qo5hAzOevNQIwXGFFovTRxViUpCrpaIMp7Uq2umxUy5URYJsE2pHvCI38jNkYgE1
1UXsMJqddLXKjS6mFcRHS2kPOyqCaPQ+JRVhhbwOATVbSwvfcmIEhT6v1+HkNB+o12CLY2VUVTNx
CIGqaZ8IUN1m6rWdQkgCTmDmTL2G21x+51v2B+p1EQz1uu3Tdr4EXWcEMQe4bx67r5y77b3DveAu
7sB/HUDiebVaDqdwxtITEArukxmUe18V5itURZoNnqn+lrpFEfTPC+S6+kYC79RhB0H1jmjebtNa
wYQIsB5O0xZtHiAUX5zqVkzAjcK6cSw79QTNdQF8DqJ1lVvvxxoZAdAK3CXUL8LvWD5li3Qq/ee4
m/jKN4bkLgM2dNfmHd/TTHaDDOBtpp6lwYNXDCAnwyer84clh2kcgtPgJkt9oHq7asZ1bVvt0nSm
9zpqoH4DRlmMWfMcMtzCxKq+kwEiKJlo0y8QgD+QM2QTNUd7mLxXgBidZeSOCvwJ2Ke6TWXuhhAB
e5NbFj6BTL/IsD7UfvYMMkN8x/A4vB+xMYLnBQyu7bx7Qp4rgJ1dkD/l6VTDJqDotlR0yqTd1x2A
41SECbN1rWu2iVorv0eE3VzlLHEfeJknd6x0t+Y4uA9UNYR+s/K5P20sXcdFWcO5Y+7u90l24UW2
p2AtTIOgbpg4ewoYKcqQ6bpmcIGN7hgI4VgsSUi3vRqZeR9WNoJ6eb23/Kr80fH4zYomCc5r7S+x
TRfX0rTqrUhqA3igCXINYHFuirDNH/5qniTeD2lRbhGw6NZlB0u8LCweCs1GAQwSLsmaiJIZOUwb
6yTDTwp1dLBhHEB9nQlPKRmWyMkP42eZ56tpzMfnKAZBQ5aOiVwLduxY3QoQNHK8SLW4oZ0UKxCL
hkNfNRUycH3Xx+c6ystlbTLvHvqkamvJIoTjTD6eYo7oPCCJ7qPDkShwciW/glO1TtJA/Aha79g1
yMjQcMABvHsRqHALQNO0+fsnofXr2xKrBsEshheDY5omnik/PwgRhiobPhgdDONNhFh7H+klogxA
burqqdbcQSoMERGq6+AdpZruaWqcEoY3UMl33MK8j7oM64G+TL/l+FYCXCZebj2A4Q+QqPbDnasl
VkhnpYXIKvY/nbcmUZVWG9jSGSwcYYy7DOo6ndcRFtDHy1aM8aVVDb9SA0MG5Pr3t8H8dV2qb4PN
sG7Q/zkO7bA/vA/cYQDOW7L28o5pdz3NJMVPnsH5GCJeCANYfIJe5u1HnwTWSgxW+evDgEYUCUD+
9OtXBfTskCmLln//kYX5yzrHNaUpJf5yEg8P8dvOE0xTE0aDYXSZF/ST71ZQQg/CL4gJJzooD7Wd
eFt6Ptv+WU3v+MoElOr36gC6jXM1s9rwC6w2br3rqHFXdlhm0GhaU5gzdb3wmdvQcsmT9ahqCAcj
5bHKYlM9GEH5fgYjBLHqW9A8ssAUq1Gf3fplsMj7h+047R9ukRAb73RsgwU2FpbjCYbyz1/nfpyG
sJrseDf6oHrZSwumLN0Eq20XC00EkNyHfuphqKsJJ30bXwF6qz7deviGmJAf4sOiD3y4NnJQGcJh
gJWTgsB0gncOWKC5erRZWh563UpFOgRIBI/OEJyUYPCq+s/4rLdj8IRN8yvrj3//HeA6uvDzPxc/
XulCJURw1wUn6+d/LqgW6YhMVrCbOVxWsZwjMojte2ceZEhcQkOl0od4CmrogKO+GzNw2iBQvYgd
qDgGbQdhPuYibB1waztCy1lhvwDq7ofyrZ04YbL6h28z/kiWjgZ8+MfYjONf4nkWR4RHSPlrFIvB
1Td3Q1VvkzYWhxZ24UsghYBg6+3gc5h6kMAD8Fy6FZiSYggXVA8EkLuBFiMS0GGmPnssT2B2ZDsX
EzmH5xR5UeqW5XZ2DBTCLlTMbchS11HPIOoYYrU8NMUBGbOvAFtFP9LigkUj3khZYCEj5ctXLTW8
RGSwfRB+0mxSVpanJuncA5LI/bapxHQFNztY4VHOX/Q8XeOHP6bpfR5uQOnRQTKxKC5moPACgYJk
dwHQ/iyDOD9w/LpNHR5qoUAVtOfJeK6gu3GhXlRNxbEtpx3Yz29UT1XUSIexK/2ViWX/cr4CVdZ6
ytocukWbZcGW6j5cTLrNth2j+vihLu2y9NSwcmX3JfwmaQhdygb5a8uTKv1YR30Mu8q1B1qHgMXv
nxpW1NgTSuZtsdIq9wGDCmIC5hhcHE3wM2WSrcD24/YpKjjC9bHpQyavNbojlXOZB8smMEOsbsd1
4tcOXNWmeFxCQBlvFKdJH91WuedJ+HeOUCjpqjbxzUXdMBteIXaK/E0gjoZIf9x69Db7ARFsF492
EWO9iJFIxLn7xoXNMs3h6YkgnA7RgtY+Uw+RlPEOsXEEoHUj1VmxWCN0pa7zlVJv3KTjOK3mOUKs
eKMpunOrbVjHUIrT43gts7Xpme56niH3y3sL/pa3SV1zClcgehZbmlVMhX8Jk+AgbWbnS9AB4UhR
+OMuYfN1msAXJ1i3vFB3mmdAWn/RQEjzQEVfSaFZO8B16o9AhzKAnkbi8BONCmRg7KoCfxP6VFRn
cdARkOu+UP9QhBDn8E21onszDv4XK6/Dk4Q2HJ4x3YYrIR4g9CgerAlSWPCT8NaNY6tsORjxAo4t
6T11AcbAAoUNbqQh5/maR6LZeh3UhOvkLemTZDNMItwLgxefksnHAsRN3oCArFdOk/MjXEeHB6Pr
vpqlH78BF4WlRNaYFxl48R1Wp86CGjJn+NGVrnEf+nl8muomWdEFEBk/Sg1nzLvxAqk+yNgP+FPQ
RRL/KS88C+qrQ7JNit7b1sIoPsN6ezmyyt/wpAa11EMax2iOfVQi99AiGLjE0yXam7HLwLHGLUPk
kS2KIWTl0sdDzDeD7J5aTSfsVg52/lsqKsMDngnGq/NUFb7DJWI0F+m17BGGGOHG5wjkUbHMKnYH
SuNu7tsM4GfDKiDf+LX1jWZzC9fYwmTXXmIXbj5yYxAPqXWktrkmAxMiBeJt/qjSaLID9iywWtGf
3Eqwv4KICGhDNV6aiMe+f2YdE42QrNvS52hzJk6WyN4/c+/IO8CJs/kz66/DBtoG+ZqumthAsE+u
i0y6voA+0OdGvLmfP9fffWYaNNTGb585iCsI9iPvdtdkw6Y3YnvbVt6+QG4OHLS2ALDD6LC0oNMx
aSvAVpETKULX3nnUIo0cbMUsga3b3LMBqSOyZQDXNo0L0XP0QFRv/FC+xJaCkTTVMciLqhOdzrVF
x9kCUDs/M+KVCvECsOLHqC7B56ig8oYlSPII3mXyWKZwpOy9e+oA0IC1ZqBSralYsJg/YDB1pCFw
AJOrXvXZhupqiWRxGy5hhTru8y5Zvg/DvLVqgMtpS+hu8y55ZIHd3I2ms731SMuxxT+zzXc0Vzs1
3hl3JOuWZVEcqR8NrYIBdmxsqPdUlw2sP40iep3Kqd1Lq0xWiOxGW9EM9oHFWXoOhgor9WHlZ8Ve
xjnsrViWLhJVjH+oaZNkbv1jTKZv2EHzTzJHciGq/AyYcAjfTbXAxpI3wf3gQ0cm63j6hZsSuWIM
AmAWO52Gv0W2BSH+Zkof6MrDmNuHKBqcPaQBt4V0IC/EJ/fYROoPq+cl0qQGxC0daZ9DvDU2oghM
sOlgmT3GpbdkPjAPRr0uBYQ5EqAs3mTALpDQ1ulPRG3kgJscASigQp5/N9rgWwln18/OwOKl6Ef/
sYY+5Qo2DAy0j+n92mDxF4dfrhu2gbwHHwK0OaX6T0AJg+BsAlHw0/Vg0Q0+X14XG28soGAO9fNN
BQ2QlZ/AQifrTCy4x858AzFv4Xe8fvVqUO0VVON2DLGMT55wDmWqZ608cyknGB1ZQ2feZWGMXA6N
RCzSV+X46HtmcXBhJr2mAWm2nXgkv4BaksAgp6/3gOnLp8lzrtQ+ORFiumbZX1SB8DzYjfA711dK
vQBCX8J9ws+u2Q9MxZuSV/4Xv9rMAy3ZrXk75QeTIcIFk7/P8wcBanZhZLhxMTYEZ478zTLXEwK4
dMjDNvs0STXuOKjgm7Rp29e4GBfUwbDAz4N3X3qE+FL54EmYT9Glahvk7RqrhmsADMTJgQLmihoM
u954eGq+tNISWwmp0q2KB+MlF/jL62tC4q5cTUomSOEC8QOP5HK+XTmM1RfAuwQPjgGHGl+bCNOI
KgLiB4Gk12Zygu0wFdUOLiTjpymHz4q+0XEKXQUIYKZnZzI8QPAivpjwSnpGsuq5HOHgEQJPsMuD
GLZhc+Ib2W8b2gmIZzlIXWohGGowA/fRGGDOqd+mlRHZD4U+yARru9KKjDW9PkOvQ4P8ppyhnl+o
RRpO2xy6P0saRL06oHdHLCfPVHKG1oPrRo/XcJ7zLZa55gEMqoULVMxzIgzjPg6Ko+l3wcvg5rg5
IHvOsciqMgFzYumwplYnDZKVgdTdnoKPQJL+SArJLlTSM3KgKJ4zPSPk6SCsjvilXeK6f5LFEwW/
SZBCTsCeylNrd1idduXAd73b3nHdAK4bSGQfmo2h2OGh7+ynIoKHHXBZ8uTb/M/TUTlw2ZmG74H5
pRcBxL7bLkUQzLPipXJVs5R4R25Li4l4CTvGLe+kdanBN3mYKqbOVsru3jtnBhJ+Q5uu5jJHvBAM
zbKB042erM7gQ8qi+yT0kgekxhHwV94frZOgjbcyXfOmxteMLlSL/FtbNOYaSHS2Bt7ZghKXE70k
geGsU8PLYWyDYtlDkt1XcXGi4mDxHTBoWEXlvv2YTcU6H7P4JVAVMhna1AsL6fgFbglyWzH/vTVK
hngFxaZxT60dc99Erqo7GmoE68liYCwkZXFF8OWZrpNmojzQh0r1/KCM//WHotYU0Uf6UAYUPrFY
iMutP07sRCjPGe+pixkS4AsfO5lZLIC6zDICH5ChgeEjwK47uSQmcJto7kRzhrqTnabTqmyCNbb0
S8CSokfgQKZnC2j3uAE7mEqsz7FEgxo7laRp7a2JxXMpKcaTFeT9ldr8xruDXpe8oxIP2GMJacm5
BFTlSzu45oXasiD9aio7nFXDGRzmkRsR/Xm+BKuSBX4b/om0wSGwWi0ybwQgRH84v82hWWAm8kit
Gd7zCzMVyNNQK/zf8ZtKgLRtA/bsuF6yTNm5cap4j9RY/jQ5brSNDWauqBgkrDnLyv/sMifEtxg+
pcEItTFqZA0ulVu1d8hqI38a4i7fZBFC9NTa+1Z6qkc80eaxDXRSZPJEXdMMUuUI1GPhri+q2r5b
w/EhQfYdE3lQYDgA/Z9UfX1JLFgLJHFqrpBfry92CZ9fgHJwGilgLEY4NmzmylJ5aCpr8xqlndgj
9DDCEk7PwQAESa30c9Wr/TABow5xxOzR9Pr0UobqwgzTyAEWnbBhMy3YCelWO6yboz8CceanZf5I
dTC6+mKnHEAsXRV6PUzj9UZopAlGE6wFntd4+mL8YAI65SuYO1KRRvBio+KOPVCNqbDWG+0k3lCb
GuP+ijDI3J169AMMr9sCkSQqSoQ9IdzfPUzu8AVSOc2JqhsDsEZ8QbsDFYO6FGAagS5ARTr0FX+y
miQ505W8CfSKEG8vUJbwQenA7BW8N1b4oiTXXgxsbbG2W+NJU26yJndXNLDLTeOh/2P+19alN61G
kM0By8MsU2TxuziJtlyN2SN1tzMkZjmb+PvHl4HAHsh+8WL4TS3BFwUfP1jC2QnK3q5lXWNXI7MN
ebhV0Vk8uBsg+YYzleYqGG4gbTgMWxBq34dD598CdHzsllA62KticNeJAM9hBAr22kUynQ9+LbXh
gn/w2hwyM2kNubthyN77WV7bb1oXxn6eKsJVHwfmGfns5gwkYLqKh0R98/cUZr61M9H9bTuNx6s5
xeYvyTfIcrmrEimiY9uAm0/u6LciiejciqAOQX5GdwZNEZ2x/H6+tdLYGrDMVeWxYS+RwbqrLfMH
pYQdqSDRVlXOllLCWLWdRxgRPDRYhVIvP3Kfxx56xUHae5vZQ4mbz10bNvee8Mr7xEo+ERKmiAK5
cYvC27R4dSIluxgd0CpBMs63N52txKjSk8K2JY5DVQAF9GcX0tiKB1WuIIUzrMc+j8eF62VX6B5G
ewJIzXUEk3KGpl7N5m7w/AZApBiggO4wiZsGIWU1CUB2MxBnoPtnPVMrLMZgcAxfhyTug80QIE5X
GD3UNE2es7OKvbWJ7NjV0ocR6hfXIC2+jryKD1Sietny96FURwfmGMNqxKbtzragdRxCnPo4unX3
ZMdtvW5KVW96XRSG6e6dKAiX1JqLyLsrK3GgRqoqum7lWcy8pxL8ciDPO6b5ER7sH2dj5iYMKuce
TtnNgxGfW57196a2P+9TpNA9v2ELaqM6JzBgYxX2CAjp/lTnxeemavmpi9LLbaAzDmxBxV8GWpmN
tDgGgQ/WI0wxvV+JBkRp5u9yLmVyybBOgOiCiRBW4O4MI+PHzO+d386wwt+Yrg/0V4PoESJpiFJo
FgLgAX3Z2ScqtYNhH2GM8UYlOgDyPy4jOJ1vrbSHUHcng4cO8VQ9mKbxw8bQv+5w1dUxVLf1jI2y
7VPfG+rBUQBJJRk8IKdPnP5JEWStV0I5EhKouH10iKrqmFiWcabS2INHO/TmJypVbt+dqlxO2wSZ
s1MYKDhK6kP8nzM79NptE5ev1CMxy/ceVByTZGmLIoItoWggQQsS0ATL2oUHtexLXybeHdMNqW7I
BcCsEIQFTT/vvTuQjd9HgO36Yyo46Dp2su80RMEyJ3EvoH458foh1TAFF4/2XV0gjEIdqK7XYkAG
sLDzoDo3xL3rbTL37NjD0ol5CLB0Ji506L0BNmzw0N10MFTChh4NSmqg86hbBPiLg4WQGvWjVoAL
nzq4su1IWSvzHFiiOPJIwlqeCY39BTVQWbcafvANmE/w7xW8hDKv54+3s8AY1arQdUaAVhF7H1tv
/YbcPsHs5qvq+/IVwVmkQ/DnvyDvyh9KZCOpvoIHPcJmdbFjQ1i+KmyT0qFwPnUtFjyQ4MSWW9ff
hmdwqTlWgGZfGw7Fmgk+Ti/YSEAAXZ9Vuo7OqI5aqV/fVerXVun172Pzyq+WXq/41pgskOQaBZEk
KPEfAEBZU9Wtns5ypwnOrRT11rPj6Ukk/tmAScd3fQLIZE8nMIWfa9wKTr6zFbmPv0QbtepgVOY1
8bGHCOkvR6e1N8GsR449AiT4mzr6QA3WxNXB+3OExL/0MlOBXBi3AONhTSueD822l6X5hD+lse2T
IFtRMamBNLYRtllQsR5ibNOwUgiqkLdLy+Cbvo8iYIcw1APCcVHil3c0Gst8oomrqERgVReVg4m9
DLF2HxFe6ASP8gqBsXWh+HDxNDkoHmARyv4/ZefVG7nRhelfRIA53LJzt9StPNLcEDOeMYs5FPOv
34clf5ZhGIvdG4IVyI6scM4bnHg7wHoilR11tvUNxTAkDbOi3hhBbn/T3JJorVY28Nwa61tby4/Z
sfKHmPjny39cpBmzvi0r070vsdXWtDRjrbSNY1CXPDHbRJ2My5YZyz26luvsC80sDzMYb+LjTL6q
aEmbndU6+apih5/qZilE8zjPuX0280DbIAM1v+uIJm2G3inuCLkM38CklTaeCaqXqG0NulkwvQc+
or0IPhV31qCpXuri/+plaXBBSsMVREOy4Zut3as71F3/18uq4r9ell4yH6t9o43Glvxhcf06pBZ6
cLV+/1VTGMzjIZisTds69Z1qwF2kvEJ+7+90hH3fy4JnmXnmFZcw91jMjbPPyHy+D63c5itmKfUw
MYjrzr9LUYK9TQOW559gJq6M2jR7zZvuryuNqPi8UnXI/76yMQvr80qFdsJi8nGuumOCV8UPWR4m
BKv+bHGiDJt6cF8dVDp21TAm922jZZdWm8x94LjVM5EWclveYP/RL32orsqq+aMXS/KtIxi/BVUm
rsImtWo4xO8gwWZPqYzEJi7y5mcy+qg8kDnLImZUrZbvSxI0aLZIcUMucjj5bfXBor/YNpNNLArj
JfSeZv87C04wtX3y52p0ksF6+ygLw9tElZM8GF1kHn0/c4+VZZAkAn+PTe84fdhuhY0Nc6uhRR89
E0JvOME1aozqZYBCsKnxCDkaQVW96KSqoHsGy6a2Rf0yzqN+63BL5LmrXlQPZ/KP8TLnD6rKbQO5
SX1fnFT/JR6cQ1MY+Va1EsTvrsijPaqXUlW+mLZY7fSPqtQJK4BvhI+JuneStNrexVMZaVjejBtb
FSDY+rvqO1VFey0SB8Z3olmY6STFC6Gr65CX1XcrASNtI+lzbn0fbO0CqUMa1fc5mlHz7G3+FHh5
vNf6T9VdM8AmTT4Le1VEl8GruvGjsvrmiLOe3KtqfEy3nZ0WcCkK81SZotmpmw6ac654GF/csoOS
Z9knMGTZU1bZ+PbYgLulN+BPVQ0RU2HDXE00+anuQBmJeYDkVY7Zxo3b/oiKl0aCdC3/P178eav1
1f7zBkaMC2jaVaivrIoNHcx+9CxeUwMxst6onVDVl8a0bOt4tD67teX0j26dn/+zm8ti6aSzTr6f
E2UJThLxV5J1QSg9A7+EbrG/6TjvluhBv+l6IG6u24hwWQdR1gfDIYCbsVNFt3HIwxMouFPFyHod
Yrd7E1ZrX6cizkhjcrPBdSAT90gcpkPokvP/Azb7VjdLghMAmy6pEQTfbQs3OawT9SfEWob9lHXa
JQqa/gK5299bSa09pjOCbwKO93dn6K+mun7JkIEak/ZXXWJRMXndiEIr3sN1FJRXr577EzLW8zGN
ZHcrZg1VYaxI3kgQ/S7SQfwZ60fHtHgfjWG++rk/4UbDs6etJLM0bYwDzID+3IkFt9ahdHYJ2p8v
+jpQsHuffmquRMuamBh+kcMxs/ToOGttvO2kab2WSecf64YghCrOQMqOmZaln0VMTq2jGcjsszjG
PKUF1mdbvUrt11yfyJZbZcn8SrFz0omiW3129khXHxuMFD9b3Tbujh4Roc9rReWxzssFVoPrtbVL
9kTOBvaP67uC3lNgG6cNn62FA5G093VUKNfWIKiTY2xo82drHkTaIR4M/bN1ydPoQIodMsZ659Yj
EYIluPXZ6hg4PTsmguPqViLRrYPeoaOqisxtxmHpJbIF67XlNC4H04kwTVlf1xjM6YB9G1StWZ6k
X3fHaC5f8R6aphCWpbxXB37ev85S6+bJZbr7dw/VTUB5DUnk5QdVlDUmw6VwME1a7SML2/Tvg6UD
Z1RHNyZfy0McxU32TYz4qapU/dQhrtKfXgKyVJVUo6uhP9kX4z5dr//qmubEovKUXNhXnTrrTP3F
LLE0/bq3xJn14gvnLJOIGU91i1I4tw1aOVt1Y6Ng8AkT2OMFLOvL14tFFfYjjVY9ZGzI//H6UDgk
IkdlulN9v17MM7OT48v67qu+j7XijHb1m3rlr3snpelvCIwZn/fwniPPgCq62q2og5bgtCICXLLn
lVX2v+o8F04XqrKJVcbfpw6pNPRbkBywtGKrA7C4+zxVXbs610LR4cenWv4vt+vy5GBGMamF9SXn
9T5u3LMrUmV71nwkRgJzZ6Q+azN0cIPRCE5NzL9cFV0n89g3ieped4L4rcXDTdUbk2+dmlZnGQv4
6t2QUMFcCdwZlLP9WhANUPVZEUynRUyQA9XNseUhRwKukBgIC1qDVIA61F0a3LXrQRW7zmn2egRR
XNWNTUOSmhx/HeqmbhOZSr371Ou8+yyX2z6wlguTsE1sbG1wI2/YEfhiXslK1tmqo2oxEmwb195i
vfarXp0FkfHXZar4eW0bO2e7QnP1Z5PLwzyb2h2Qhty3i3t1mO0Ewar1oM5UXULCaAsOut38qwGp
cQiI67Wqc6oNh1mvq/O/6lUPdSlp8mjfslz+fMX/ejF1rdEGPwkgrpE5Qr/5GM17fbVHnNcDuK6/
DrUyUMyhlZzcWN+1qvjVZ7RifaMH2ngwpZeGjuEkGEq38cmri/wwijh/S6LsUVFKFhml/C26f/YI
AKP/33tEWtNt56VDHjZAQTToO4JXXVzembq3sy28dr+qvDxFHOGr/HVFa2b90aqae+gxxZ2q/+zs
zbq3HQoc7Zy+7x7QmofZYuPYMRE7CUj3td4RW6oqbGane/isrEt5ANC3CrlSV60H2ebJjj22vlW3
+WwwPPxjMtS0F321cVq9nSZt1jd5HvWbr7rUF573Wa6Ud9NXk2EgpxqqK1XlP9pVWUq0MP51u//s
OK3vQLWog7qja/h/1X0VeeqY2FUfv2xwhNlnENC2ARmXKazjub6fcGMks1M1+qWBm6JbgqJq6SNp
9tu4a+FW8ivvVaXbuqspyGyl26xF+9Qa5VOT6IwlZuKd/CAjXDK22aPpv6s2VQPiND16RB43X3Wu
g49HUsKmMzKnfRJgBZ6qJ9VdHXIrYNmu+97na6g6W+gpoiFCHs3KH49GoYOBKYr8nmBcfi+JfRwF
KhBNVBkj/12fo2pRfcByduCxB3Sc196qAe6ksa8GC8mwIjfPlZMN8iUqMPx1GqzwAj9+Lpxk+jAK
MOutU3TkoRtM6fIYgEQp5/PcQKpn4Rg/IKSJQaMGAzNj6xyOhT3/gmi/gYQyxmHej2CNrADMko2g
QJ70L1pEEm+wWqQ7PKS39TxLT9q67oK7VO2saZ5eagmYPHFR1jf87PR5J4xOCa5ECD72PH55UV6j
pUBEtasvlmOSx/XmvCY79L+yOlMHmcjqaEsLsac4vnf/PhBag/s+MawViW8edF9+qMav+n/1XaZG
rNi2/7zH16Ui84cznnw7de+venX2VbfUfnKXIJu9voN/vdJXnXoz2YL0so8L4d9d/dJODo1bIrQV
O/IeYViM6r3Y2k9+IXdtuoDfLx4DDyKnVnX+S12aDzX2SzedROqL7I0lXLwuvwxjEbwsUS+3xF08
vgNabTm6e4vl/85ci8HqpbtoQHDUndKhNfCNET9Uo4NU0FPE48Ka+67NnBobtphHHe91jtEqZ0sG
CiyDKqtTZNLHM4jWlfcxBa9FhM93Po1XVYLK+VyU+nj7LAmbwJY/PXyWXO9YLJX+qEpBRoTERTeg
tLxv4M+hDY/dclMHEyDsrowsHYgCdWVj/9XQgqjEcsX3d53u9C4M/7UFUZUwZoQ6ft2hQSfglsbi
UOYJZvR/3xlyfLArLdCXASac0J0Ke4f2mPvQAbp5sCsvPc62B7NsqIGWrAeLqMh9gfW8GbEbYVVK
XW/FB6tdJpanlFTfNLHNsHUT6OrY+zz0mCal2nSnJ/O4LYhs/USFpzHcny1Ke1s9K8w7S6u96zyQ
VlMNDWxzfDv1j2F04HAu3W8IWf5hll11LjBrQATw6zQFnn0mrSuXTRqb1bkzXLy7Ji06YelAzBlC
peu09YsYgIEzw7cngnv1S8EC59Bihb1VrQXkwvt2LN4IRufdph+X0O8T+VSvSVVUZpbQ8XBxHOIA
UwAYUtiK9KV+lka0fB6ycvxn8ae2uAVCv1p8ISoEL2U9i5ZK/KOoGv5Vl6/9ar/EglZdYizdjrHF
ObbAgSYhyHjMhdh5Qm9hxSbpo+G0MGEa2fyUg/sSTLr1kvWTfcw8O9rn9RB906ARTEBpfjYLkqPl
MHfXVC+s+4ls56Zpp/I2JUKXhziGiVaC8kIPY4xOhszwipRm9GCuB3ZNzXVciWwp4f4dGFgW6XLE
NYZG1Y0p+jfh6/Ss7qEOwk0Agcd7aKng0oS94G2OlKFtzd+tukZpk0Q6rlB9ekgGEOHR4Ihrio7D
tWoEmq8ycolEUPxqEGuxsDugTxYmTF8Nmus09xrATa8pUc4tpfduxRFay6L1Li7E4m9j/9NdqyM8
oE79GhwkS9CEIJjjowHXFQWsUcMd1dXuIA/buzEuSPysDapOtToG21zE2ukDHLbZoEEYasXi3YIO
hLjv2clPfc6fZNNoLzXQrqNcbHOfN6X2XjraRnWYcdje9k1m36kroxKojrJewWbkqTB08rt/WUF0
Ts5sl1m31HXMGxHJcR8XGg4if9epszYVzWYNZ+znYB7gELIzGubJ54/JtergtLl5DaoXVbAqBoiw
APR3mirvl9fOfbZj3Z3vbBh826+rmvX62KqHUM6Rd1AN6q1EYB+w8IkRmV9dsT2o+FovxduM5/tt
qI04JKFPwLld5oPXSG+nuvkRKQLXDph319b/76ucIWlee8yXNMscHhAnGh5gIyD1YeGTTCbp7qu+
T0oSxcvisx2km2rIcl2/I8R6Uhepej4vog/duIa4POtGtpsI++i733RHf1eiOmlwQHfA+63FEvl+
w6/fPKm52yEAX2fFojtJHKOOILOsm1PLv67mG30HPfynFfe/uV18/6nzpxQAvVWaRji4OCURhp5f
0oCqoRumW5ln+tbMDcDA0r+fDVTVlCJVOpiHWE/8e1VS9WuV6hUsIjp8Jn7NsgLwZ7viuZ7N6FEr
ngAJQ3lZDwuWTNu0mZK9KgIXXW2Um/nQpAvCln5/J41uvjlLgZAlWfcNlKrlpBoTb5r3uDCXO9WK
3+10KUp8eFRrW6DoNYPjUo2qCqYFUFt7vqmSExFjiORdxPamNLer33S+2mkMAEq3OYD0jSp++VV/
Gt2o8rT2kY3WbZSnte75E9xoY372fWQ7TQ0jU5a8y7MGq4fNxPQ6ryVVpZvmGzKx+b3qL/nLHrCJ
Z9ZZe/jAiB4HYRPA52YBZApENkCKmdjomMkVeyyWgBOjT50/zrrL6tFO7slL6Vve0PiIrJ3JwjZk
3Hyc2qEGXGlmm7mY8dvTBlwC+ve4c4KH7Owy2Dx6cLvzeSbbmhfewSa6vve9wN3bVf5ep7UGSN/V
NoL05JF07Akh4OQxiBjcDTiK330C3XaHQrNh2hYaF/Z0VWeaA9yoqRFwNF1+1lQbC+zb61X0ONgQ
f2KWJhRL5IwpedQj3I5lZG/9yiSKm61I8qM3Pc7BuiIKkPaNeX0kMObqbJntsnk1E1jeyGecef6n
EBjbHxUSe0+1bsWn2C8+giH+IdI4OESJERyzSCO2xXaYWTLhX7S8OsmcH9wVzeDL6ZS2NZ8V/Rw/
wabYdsIZOamHGibiXiB7kEWgzxvjpbeM74Fh+qEOImxr9xHRTs0LW4sEkT4D/BnjfjOMPD1ECUo8
pzpsu9AM0R+CQEf+nDxhaC4CAhCJiB2gZw/iaT3JLZmO3Tj2zMt6nl4mYIuhqLr7nnB8TMT+V+aU
SMw2VreLK6PZ151WhKMNwNTMhw26kgCdkg/D7ZcfXdMf8C88ycW5WXWrXwIJtpXJadgFSVuGRjL/
GfU/2hL1Zfa+v5HC5ruQH6gMHtKg/DYUgEnMuoeKWz2ZoNXCscVc3tS+xWW2cdqGaaXpsB8T9o+8
fEf3a2/xzZQBpnmTJ3/rLBO2jv0GG6A5Azlmd4LZS2inAyEDTRs35lLmAKyc72ZiLgC+WVMGSSU2
dPiATLqrSybYucBsqqmza+KCrF5i8nZOhkfBVPUH0KI/tLEsX/rozwYJ3QMktFeN6CjrhOVaTwSQ
imQVnJpyJo/F2+qGeQWPySdZGlSZCC8AkRx/52ncXo3Zwgwtf+mHwXi1vPMAgnKjReLFgBeyrVA2
2E6MAUQ87RP24ld7mc6V0HHiyorr2OH5ZECR2S0ZPwaJ3uGQgCc9J/EpaLqdZ2KeGFUtFjn2+Ngb
Scvis2sOiYvo4DD0D0A/tnY7j6CQ7bNR+VqoJ0kB0q5/9paKhOVcLds+KtuzSMdT24PNRWqJ1Czw
da3Xj+MIx6yyS4Cv4LqQrSfbn3hYqNSkiboet7gBV4Ykcq++B8wZ1xzRN+6h6xO0MxN944KAFEgv
HJcFHoONBVBoRKVxZlvub8ZeY+ketSdi2KHddDMoDv2cBgJ+eNMk5q6ZG3nuM4TTb+q0gfeWh/9o
W0ydirJyh4PU+1NVE+gCHclV6i6Gav68QYxHUBqZYTEt4wGyRwnb2W5DrN4ndDQWeRZBYu6dXr/p
Zt2cAZIvPGGJj10K++OtnAGZ9Ob8m7nKhSazBI9SrGryrAxCZr/47JqIK5TxJqo9PKhy/9cTfk4f
qc8GbvaaJCzNn6brPYuoD01yeqcYrurOS4c/asnPI4LlobZdBHxrtJvJwFflKpI9BLc2zxL0gzFe
dcVLmSzNLu8BIrf978JDswSgrodsal3vFi3xb0MbnYrF154jBH6jObkYVv9aOl21R7nkoytzbedF
kh8PYUfUf4Z73RUDKXwS1YasnmUyfI9bu0PJMHEPmUtCpR77fTS05Yb3m12KYjoECV9IUaPZYhbO
cN9UfFlGLl6Kkby+2bB1icQhS4v9QkD56Ap5VxQV0j5Z9TrW+kas3jD4VGIThWcaGc1s31XRXVuj
KpHxMOrG8FBHxntieoRqZHvR2W9s+mUYdjAXnbNmaoKYfWafcoHIRds1fwqjqkI8qS29/ROVnjSc
7BRrcpljmBo/dqVlHFHobePe2aKAXHnyWc/FW2PrSRhYE1tfv7gmnhvvW2tEXzgGm9oGxck0WCRk
fvbetcES9pk/bzx5V3d56LuzG4qgxPC9qP19Rbrn2gNZbGPZXUunJ5qLHAliavCwOqGjSSn7V2L6
aSgG592qYhhZhJxuQg+OY47miS/PlTb/Djz0r5zgwxkL7D+t8VSSeQoTQbqYyXnazA5wvsoM/A1h
6OnIzisnu4aaTV40l3TsGIP9yd5jnmGG/er0aeXGG4TuCexqe2fPfrBN6wHvjAxyqhjTizoMwkkv
ZEcvedG6UIfdAhjv8OxnECyILIWFq4V91/6ZWs6bM85/tGZHDiyx7wBjX2pYiN5MHNF2/WaLDsI3
idnozivzF2TFnevEdB92bd4e61gWD8UMDk9L+kfRL6HdF/muYFG3NSFmIYqV4vBljGBpC3fTGzgr
N6awEATys2Nb+PEdtjQRaj9WclmCwjlFrNTOIsmMczpaMDSTcrlUaTYeS0SQ74CGWwdDiPl+SIqY
xSy0VuAxzX4YMUYk12Ts6jTzHoouTnZxe9/00Hps4ZJMxQAS7QyWxGWDz2GC+O9mRUFuukwnb24D
iXeEcF5cK8AucBHNq5THQXPxGyhT/7Ujab9pPadHbT9BY7gHBmTNWDIhka9/Wxp2TkYzVO9aQ040
yLrpVDu2s4XyKsOO4fJ9cmD6JPBa3qEVd4CTwT6AU8X1rxfWOxMYzopQtd4nt+/x8BU63poO/hnE
Rd5jBFFChvXxnXg6G7asGd6NIBrCApTUe+AgheQsfvseVwwR6Bg271DIJkS1kXiLNeuM4aB5RX8y
ICDhRVtVTMViXksNFtGUvC9dVm/gJdlguuNu39gTk6xtnxOXPXEU28O1Q8T1Kvmsl8lv9wDO2Csz
AW3roIBqmXvOPWttIkrBg7a02kuX8ZWN9mZweZdIDGVIeU8jGsmIwvSxtUZBUfMBGgXsN8ZBz51s
Y+MCGd/ruiYxTpE//CEnxYw2CBz/6pmczrwf0BPZghRyN7hhWeFgWPmtcUYvnEVm7TJCwKHlDAez
ygI8ydNxv9TXIWvmYy/T6LrwWbTUvQOz+JonkXggkNqHaFIxZbWafkMKHUW/cnlw7ZkJu2rnDYEE
0HUod5OYYierD2m/gczQ7a3VBLUv0w2M+Ozmjn11ChacVpF2xIOlXr5XfYXPSLUcGlz5dnMdvAEO
3vbtmEJ84fmPFhC/c+MLPooLNgTD4W4Bre25uyhL4jDKCbTKFh0cwek+TaEMiQiNL2PMH1wtu5rr
0B3nBK7com+3PdqhGjpsTNwC4gMBAbRYI2fTB4UX6kVFIpLpoUsj92msA4LqTrGXvVWHY0VQowpi
f5thABdKMss7mdTudvbb4YxQh3ufCiPlT7eAW5CEywybAbVkCX3zqvSutBpAutbdjDTdbnDm9AK3
ozmw8Hd4Zzd005qjgWKG0GR06XhUEYeq/7C9pceITTjHASmaJEkJIc+eseu6qDpUscg3dvoqXaN5
iOfJDImofWf0JsM8ivlcOuEwD3WYyFi7ubXsr5M7aWFJuv5eilFs0Gzmg+vBOcF6o6wI82Rd+0C0
G3BDD/CnalGgLB0MtD3DQJkezcsQUVpfN7Ir9MY9f4np2kmyjdgoBuc48nFMLfx7hNwPQ6zl4eDr
N5uAzs5y5zk0Ou3cBdWrEK53V3ba73bih5ocw7q366bcyTn7JS3wOy2i4jjnPFR9m97lwziFWjp7
4YTLQMe8jyoE04ruFmeMvKPdHOEeJAaY0n0UYbqGdIfwtN/2ZI8XOwK+NdXJJuknZyMF/5O+Nouz
JgYooBaB0XmqTv484AziV80dmmNXvWVLZQEVsbBENLHcACzLikwU7qWdAhxdJhZPRjvIAyTbXTJp
UNYasRwLJ5dAK+uXTlaPmg7gDYFtefCk/DBEbm6s1rB5wnIevsC+Lf0ES26JT36Ma9EaE+2HJNsh
B80KPjbmrc7uow4ScYajpJO9Wr5LaYGVY1mw5aGAQ4HP+maZJtyH+uAjj0o77LyBWAcyTVOONrR0
b6RKp+sEyBDNIrnP/fjNQ6xmNwUmbqYi3y1T7LIZHviChkHs3TjSd8LL3zAEmrYNIbMdkqv6Lk9A
E1ZajNCKWd+VE3pYMmKKKlzbCj0k4fZaOnibrki7jYiSAzG4/JwhvevqpnthjX+H2WWHjHn6YBmG
dqh5kMJofsgBcIxFKh4l+9nYIdFs+eRNBLySrpHsWPXWZKXPzq624ulQ1K6xTQHYhMJHTja9xWJy
WN7IYVOAkNw6XvaYBOLiOn6765DIJW9d6PsBOt5x8fQAxi8iJ4zhUGmGrNj3CL8vvVsh55XixYCe
+j6a9Z30/DaErpzvo8BhJIlEvEPl6cNAd2fX9HJ8NgrCQgXsm8Y0sfoKAjxLLYS/miidtpg/PvNT
+cRY/B+EP/O90HC6mK2tl4ORiQnKgdb3WhxNWgTtzKgA5jOJt4T4DDzXjQY2EFB7124GlhT7xkHB
vEEJAnR41T01ORQui0RgQM6/nUDQ55M9hzorabvHGozx5ycyC+NFpPmjFjXLZtCN6F5I68O1ycMv
Q31O+0ycypnh2taAc1VkM2rv4rHLhHp6wXt3a+BCt2kaA0WkKoI6F4FTyuS5M0tAXlOOpmPchBEC
qwddY88yNE77eXAWUBB2VWCN5DqPUZAteziamGFkEFL7RWOnPhUpQICgOWF52Z+nUQxndfZ1iF27
Pxcp0Ck4NczUHuF28O2Hucz9Az9ufbZyvT67xLv23VJdZ8R+z0giLee0YNMWwEvaqLv5HcmAPp8O
DQlGZGguRC/8kFD/VRhBe86a8q31CwIopT22xyUp2CIHsJr9fEaWuJ/Po9WjZe5JvHBdoyhCx0Gd
xSzt06Cthnj1YZqX8swsUrIJmqKd01dvbgIqoBviivsTapH47BZ2tdGSKmEv5UdndWD5yjo0ya4O
Yfd9pOnteelb9LJG59AyHJ5bPQO7mLAsDZu2ekmz7g/Zlf3nd6XO1NeULA7a53O0+Ci/9OIQrW6U
ap+hzvy1uFrz8Xtv27qceNMc3Ckaz278CqmpZqDbGUj9s7sgKxt46ZtVxqWxkXqTnbpuIeG+bI0x
ezS0IMXNng9G8s1BhhIlCFbwUkbRhkFqfQPNbajkNdMYLpDQ3STZHBVhokfRYcmb4ygbhBVKXBHT
5DR28BI1FmvAYCfrrN4BYh7khb3llbRdjV+F5S8bdSqNpGb7G1lh0gGiRCoE+vdLVQZsrUabeA2G
VGeADuZZwDHf1B48tuanv+Q/ibv4fLMRGnKD6fjsjinjgYUNaiJO6reqzak6t+tBFdXBRsyDv/n6
U/5Xc4QR/T96j14g9/MoCC6WB6MeN5gtf7A56TfSRhVu52o2AiNldhyaIiCpQ4e4xv+78lPE0uew
DVrwmcJrgNxxGED87edfAk8JMoCToXV3Ud4np1wrkHO/9dgE7vtkeCyj+i5jHDijko1DWl38QE4u
JlAuoWn1eMwu5k2iDU84XPN3XtZqIcBo0glxujxFTVEydi/F3hjjR4+sWFQ847v+2uq+dRjWMIHu
OMV5ipGJbFvzMhtY2xwgInjPfcszHAw+eMmiegkUDRL7gTKGSDmMJ61yMx4df76KGUE2x9Mkqybi
jAHiDc2QnyNdoMvdaSyrIGNd+GpOaMFoTriQdQ61CZCWb5lhFsT2M4pHZV1n56BafvFj408DaPVk
jyXemmbabRNSZObYBddRLNaBoHINa2yTsoXYOq2sbnoBqXFgG7UReZ2GfR5XNycl44yQFaL95QGi
/bIlCxPQC8Fna0LZFo8b01+yd1D/7SUqU3uDJXK5ldrS3GUIZ1hGpb3VDLN7b2r9U44v0SPemeSk
naX7Y8rEwVs6vOc7+9nzRHXgESiPEXH0t6qMUExItR99ZNcb5GkHEKMiv2o6+x4ZDLs6T8SPuE5e
iSRtcOC2P4ZYPCKI6v0uBPE05gWz1NxbHrF8KeO0CVsd2zZbuj+JzPvEAhijPL3rjwRLnkgNwnHp
G4hWREu2VSyzk4ni/NYr7OWIiulyWEgdbEFpWttF6+SO5eO2qsf0oDdrvCMgIlUSae1E714B+mNX
KIanEj6JlVbJR6TVLkxwkgnmc1br1UpeSXa65S5PctQ/Omm8l2PXoE4OYZJsP3kYvFpSPw3QARrL
LZrL2aNIswJyazYzSO26ucgvTVGPF2eN3s1AfUerbY7B0GqvWF/vRGARUoWxt436fDfFafwKUvCn
wGjq3m5N7cXSHQ37DH3c+X0BstGpkn3eTv5HS/y6DXyw9TKaLwQ+421uI6c0kEE+osi/9VFy/yGD
0dp4mWfc2AFYp7ZO5EHCPXtO7A7WO5nw3y3ywU6Q/moxJGY9bViPQZXXq/eIfQysQTxaTURoQxPl
H3n9G1mBhBxpUodL6wbPoI2jfZx4EIabBY+tJVtuhBh+zWZ3WmbRPY+y8x97hC2SEjwzRtPtASVw
hiOV/855s2eV887IpeXhV/mzWfVUlaqsDqr719Vfdf95C9XsLpEa5xEr004xkU/YH6up8edpNWJ3
rMrqTM03Q6LTSZX/cfrV/tVd1anDv+rUfVTdbHTl1tLrKWRvl6P9VpY1k+p6qnssYQin/q/WGmwW
BGt7rgHZ3eHH9lf589LPo5hJA2qOto8z0ZzVoV6n2dGuEB9TZVvO/yujXs0qckjvqtmMnxxD53Hw
C2sDiCh+UnV14TK6p/Z4UHXqoMNN15MxuvusKtzsIWYY+7qow7nxZKPm/1mnGkq5tOR3Vq3j9eaf
dakmQ8MY9NNXHTvODWL21q2yc2OX+HV8cGqkxiutca56bevXqAgSpr6p+9H6xlsBEPnZ1LXpvESi
2LkYED1W88L2KZ5DJN6qjwTExSHFAPJIYgTWMuxETPa2hhkM26HNiaVE5b1bDfLOTvODzxx7wcmT
JdKS5SeYY4eMLf+lRLL1gLjLa9nm3hX6ob7T2HYxrMTu/dhNKSt8/T6bujNiKMUF916BpQ5AblBU
y84KDBfTkwL9uGr5ITxkJ/mig2cC+v+HsfdakhRZwnWfCDO0uE2dWVp1z/QNNq3QWvP058OZvWir
s9a2fRNGBAGVhQgi3H/xkLe1+jd6a/khHOz8qM7aM+nmjiVmh0xjkYz7BnXDs1kXZHpUBJk0HaIc
U+9D0vfqR+UMAEbbZGFTEElK8YfCgiow/orLn0bTNayUATR2gfVlHszykMGde00jRArKsfhOLH+6
k6Y60LtHL82uUpMConBwaqB+H6S/tLWd/uFZfX0vtT4qZjJM40PbTh44tTY8FFkyvOahn0ODjYaj
EgzDq7RFBZNdwFGPUvNw5byLquwXMjT/dphHpKqJSoJBWc4hRab/jgYrfJHTeOUcXVWsC3dbh77D
7sFU6vQqbRXv7X2r+I9eQw5/Kg7oJQbP2pypmHgm08lxgyU8wbAtbYEVvWQ5GVRpsooe1G1a/JBx
XZqiYZ72aqnpZ6nGU1O8TkTF1zPkWGDrAJUE8yogV+Cgz3EZO5e4YXxFsuX/gG7XLs3M/Fzzv27t
n/sR4s+BQxr6Sc63dey16G0kG8fKJhv2KDgVD0gGmldjXPRzqmjcSZsUfaEWD+1SBLECnFOf5kXz
CWrOf3ZsnbVkdi6lrj5vTbI1pX7xsLW5cfZL9WpmP3Xk7dy6iR8KnZRxiFnvurW12UoLiKD2btJD
IcO0dsuDKr0oOmCYVkd1PC5NzFDUrP0ICAQdfeYMJ6lqYZHhhtDBu3as5iP0/QXks8QKl87REGaX
OAwBVS/VIexKHIPBmSDVxNortD8MLwXfVphEmJeqSVL9ojcg99uhsz/GvB4uocKMTfamY5Nc2rqc
DoEJV75vbefm10xK7ITonKpoISJpqf3u9DlLMC/8IjUr05K3JU8gtcj17XfDtFBJarMXaSq6gNlE
Vs73UgUxZe7xcPy7QufhoI+V925FvYIkWKQcLc9z3zWmRhc1Z1In1QKpF/TXmORIZ4Ph4hkGw53s
9EF0vH/Veaz7/TAZvFdl+awuJ01aprut5+X30hFbYuZ0U4czEsaFO2kb+PIcwwYVKo/1vReVPSQa
PnmjfNjk2+Tqjk+4c0njtD10kb1h6/PFSZtT6PQp2M8gOueohbwHw0tZ1tnJUzCGTodF93Kw3wgS
WCR/te5YgMr6UJKe6FSqfu2ChK/7lGcfljZOzPMZ5TCNSZmLG87dHEF3Rkc0/eiVkWSL539BDhoL
jhHxZ68zz1KryqF+d4wro2N0tPGydEAF3Rxd96BvJUhR53740YxEstKKlBQ0Gv2i5YGzD8kJLFE+
Z9+DdDlGqdmdCGMtsTGX6Xz2NnVGvjf1LLh4+gHxUffZXvxgpNDTi2EqT0Zef+10BSset5qe+NHI
cBQj8eqUtYtiQIuMSR7vA7uEaqijIYhqVvFPm/fPvl+p7zgZCuJmV5ue/5YR10oq5uqqUnF9Jg10
0VLIVrjMMezCfAjyIF2btNGPborRv8ZN+qO0XePSYGPxGFrow01Mce+yKvuLuXfzwzXDx37MtF/Y
bJwSr7FYLD0107xjQp6Tw25b4BJWsvMQV/4aLPjrMK93Ad4YH2bcXCOAvD+0DGE45TnFxuRVt4s7
lHnzU6ERp82VOD+6Q1yS9I6+Mumrzr0LkSFsvRB9+qR9NvuiJhBgRz/q8B81mO2z12gLOj93D5NK
jDCPwwLjbJegrQoy1p71lzke8vehixd2YRrepJpW6I0CmriHeW8/+91EHqobKrgaxvgc1ebCL4ub
E6jg+NJUaIRYSn7B7gkTh9SuLwT96qO50MpZmRuvTP358zM5SBIUB0BQx1gh0U9SK93FehsRvLF3
pv6C6+BrMDMCGQy1p8DXC9y+c1BfilZ+6E6LZm2Wv1is1j762dVe2kY/yT6kT727Dg/t3Wj/7Bic
P8zQ8d6yEnl+LDI+esuYcNHGhHnZNyIER6wZV9OlpqK3+Fr1RO6XWk+y+DXHiVdq6AGXr42XnEK/
tD7aosJsN8/Osq/zLPXF8evLWivN6qUd5qupJiqyFvolqdL5MVuKVh3u5rjVCddQK7umP/WuYqNl
pNuPo645rHmnbEdEB80AaTSWPbHFN2aasrtMr+1HddDY60/tfDSjqEewdqnLLilIYGLz1D9KZT1V
VjUWSdWCMGo2hJehzwhLNiGGaa5VhxCGUA6TarH8AZIANkcvsGeyFsCJqI6tTu/ZVedrF07va1X2
aHXZ3yIreczS/i+ziItrRsTrse+rfwsUMJ0jvnLV/tOOQfXGB52fsvVtDUczds2oVTsA5EiLLGeJ
WoJBox4jGGD6wZORuOMp7CFTaqkaPPEmQRKw+3m6XzyMpE36uVgDPUnVrcxnGHdEGZbjt/a5apAv
qm0FXcagZirna4dw8kMYpxR53OYAjKFYDmlJEnlpi0xGT4SAAuAcdvueWflH6Vfho9Q8b/IXaCWO
5MvOoY2VszLYMQvpvHtX7Vx/sPH9ADHSAnqhRwUslcXxm1TCmhwTevXzvVS1FigHZLz0LNVyyuOr
P3ggh5cjkfHMnuYhWv+wNNnWtI/qNHiVmpUNhFgHNFGkGuH9frTNJRC9HB7aVnmDi2HvpJrqjvVc
Q8GVmvy+NtAvqZ3Vz/LbswXnNVqxgp/m8rsXYNGka+VRqiXm8jyaOW438tvsDBmkGCGopSZni/z+
OS0J8ZJYJrVmabm6V6qmvtkkCwgkTxVjtVk0F9UmMxRg/vnhjMW0i4PA+QcA8V3NFp50vE+NNf8m
bvFlIhL6d9lBFyEpH77h882nnqnhDo/O8hEER3opC9u/tcYc3vm+El3IQ+aXAhHPJz2Lv6TIs/1s
J+fVnPBrd9zyZ54VNpbLyXjTSkyN3Rj0DbGf6OeVRHxDBJ+FgRa48WM65jFInCC4I0V6jsf53Z5z
Y4ccJ/CNMrUf2rkr5l1WaTzevKl9mj1Jodh2+kQ0FIls/x8Hhcd9n8BAd4eKfFpQ9QCugJ7DoVPR
2OxgsXjteAdYfr7WTfUd20zlamnZ9G51FY/d+KzhB/8F37Uf+ezuSdCj3F36p9AOf1VdljxFcYRu
beooJ2j66pfSijUmre1Jc3X7I7TPpMTSr8Y8DydDieKjq6R3geL9YLqu3sw6+mVGxfduDE3SO5Vz
0UCMkmVzMc5CaGys4xQFJsgPXmgk3waSROlkuUCRKpKVDi92Uo3eQQ9JL1UAAV6L4kxEPiblh+l5
m8eYv6BOTJZA+1rNgXexPDKfAN/TYxUij2k6gJUGsPBN0/v31jcX1vfjkGuvhtrcIKJXO7JQwUkt
iIhZyF0SeBmJ96rMzWvHeBrHbzqOJ8ZL0druZco65A9HAMr1njijctEU8mpwmqoT3HkdeRDfuP0A
6qE+pkTADugr2Yfczhcf2fnK5xGJTTv4u8rc+m3W+WjTpD85JO4BdzshEVMKxRzD+9GLf0w5povj
gHYuVou/Z2gwZat7uAEGzd7qw/aF5K12tiorvAVWTlQ+Kt1DkKvGF5Cf3wcrLn+bqGCSC/oVdV0F
+TskWF+UiEMMbbdTEam74tw3vKqFFj1XoFSkJkVltdoJ4jzBsaWHFH6pg3QZvTsfssorMioasL/4
AjbiGOPF8NRrpvo2kVo9ejq5bqlaCCk+ZjFa8MvOHnTh22BAxh7t/l6aDNgHZyeyq0PjJtqb1xst
KE8AREtNmjTDQvCtTZObHLB8fa4GX2bmLtGl0PxF7bPs3iYfSKsZlS9Sw5MqOKauj4XOsnNkZUO+
ur1JzdO17i1SUhACDpL00qbjEXLtvdyGRcMBUjApOfFqYC+6HBC4ynRMqkQFjUAPZtXxc6eTfVh2
KksxDgT+FEgDV+lBqHu4+QUqUNspAze9Ib6arL85i4ZiH3nT2xQT7pgsTX9rfKzR8jq8pVnIl65o
4992a6Mrzdzp1Qnt13T4WeKJ+05Mcz8Z1og1SW68l2P5I0wQmpB9hGjVPeKU3gXEqPlua/gZKr03
HKVvbujBrcKmZi97B5VMD/br1tk3n/nel4Bh6im7eSEzCKho0asUiKMUxyrxi2PynzZ9irJdUHmI
d9t69DoFIygv30P72zynYWS8uUVnvCWzwqAPpuUq1Vjxuqs2Aw+RLtpgG298wCYni9b+eUMaeUSl
9WIvh1dBfQLu7iOIDretUjrnVYokbhjtmmG8OkHsvLZooz+OsQLNXAeAVpgB7Ggcac7SmYhg+IKW
HGsav833oH6bIxdoPAJs/vd8dfe7yBT/CLMfYBS2Ka9w6XQs7ppurUpba9aHWuN7JjVMTIvzXAGw
W6u6z1FzdvYBbjxJ02jMpPO6WMXWowrepG2a/ZuW82JIrW6V/tJadUEP/qgUvT09lYBDHtYmWJA4
Wg3eznDy6Nlxec1btLPsSTd35HbJFBtD8CqFp4ZntTDmR6mNvts8RrV7LvQ0SvZzs0SB68rZyd4i
4iufWjqhsyaJT1ub4SW/PFXlo9eXzYsWwSr75eAtOjbqqxQ8Ryh49GSrtzbfHD7qSB3vUfRRX/vA
j+9rzf5r65CwTkF5o2nOW5uLXVk7ridt+gHBCmSE9tZoT/d6FD+3o5c98g3MHkmh33pIEDepYZRp
qzvZ9NLwVWvN9vpHmxxmNcX3uvWDg1ZWGSCf3HmRwq2JEjoQAmCo01aqCiBdcjH1cEjgqL7VsV++
+UlJeM2Lo7O0ZVFOrDIGYh7mRbmfKl/d8ez7V+lsGni0FqgUGybwn1LFDitlmD0GXVS/1XP52hIo
fEDvtX4rEkRuzVDx9yp0ULwehjunM3suADtD4FMHEqkgpTS7flOnOn5qYvcqO6UJnzGN4H3jXbVp
KB8nc7yz67Dnfg7GR2MO5c0b6w5U0BRkD3VQHvPyqKhDeWgapz5oVjADPPKbk6kYzkOfQNGIez9Z
7MeO+Lh9bQy/gA/f3/tl/2D1AYrtITkpeAnf/S4+WSGCB4nFSqdgBuCVWnUZI/vn7OYg2Oqr2gcw
J5QQTLfa64eWOci+YfaRe/gL6dluBiW8HyMFIqnP11yyfeBjYNebYNBVZbiBmPjQaic6B3wQCHCr
QNIBKfe9fqfOaM21mmKQXICd5CrndNS/sO5isAG9cCgN9THr0itm1Mp91ZXQY/vBvWY9BDjD+Iib
IWb557JOBu2Z9aH7NmeWdpvIaBPvaAkmGsUuy6cWztROHXHSRZ2Y9O2EG4BX9smunflGshh+UPsX
LWy850WEb4LEYE+VCe8xMO7NJlZPCsYouyL6Ms/zOxmhQ9Rq5amwW/euz3CDIRDA5lZMAwrwtlHd
IVr2FYTFiAtd259KJ8THVdf9xz7/yWnCG3Irxg7d52HvmAaZ20LR7jPmqpk1qi9GypmHKpvvLARn
gxCQSKZguZjocPKm5NJoQ32rO78+Yh85HBrHCe5Tt54Paqt/DUb8A0BMdcdghqKhzuWLBfzjpdLN
DyWOqkuGWuM9MongSvimHNPGae/LoiBKog/wt2Z/H1RTfw+Q4NLVCDK2dbLP6/LsZaN3zY2pOqTM
G1hameHOwE1rX/fdxaoWRGDQaUdzsJMTAOHvSDX9s5iJXkyy5HuuVr8HDtftUWcjgsdzYzcKcL2k
be80SnQSgGuhJcGKvTP42hs2bBv1e5XoE7w6s74bABpclSXgYTQvMqPWlmk1UxQeo448SBoizJIn
SEZEQ6t+6Nk/va08pik8X8RR9mn8Anr59+wa1Y38m8qXMKnRXFNvU1FpryYMD5PHnnSvXQ8J+Bun
2ht5GN13eRXcgpEZRqbx/k4hvjxpVyK3NyxPb5kRsnJ6NCmc6AOjXiaYCTFUu6rrc2hP311Tde9H
N2n3hALbkFDoCnbAW43cku1cgz7EESKATKPlmJYV9RIp+QoRIN8PcfSzyUpcsiPzwre8T0CsIG9V
n7igv+sUi5iRMDzZB0w52sp6JjCi72LQZQc/bt48t4Fj5ja4v6lGcQ1rxsFYMffz0Df7siMmUOfP
aJqq930UafftUjgmhpUOJMw034V64B/NDqReqOmsUBSnY+y1mmOQJO4eUNYpKoKfCpkHlBgiFIUI
ZfzoraH80iJrzkf70uXY2DkunCY9IAeijtBTPabHD0EDkGd+YUXS7sl7VqX5iK15tsMN4CON1ZA/
71gLhPowQS5+Gj0C7LXeTWSFg1eEVfh8thUIJV/twOGb8f0I8nKHbRazChaFXaLC4TFbgtdzGpxs
b1GfrfqfgetnCJQZwBtdPQXEYOYAD/1zOGPVqEOY33UaVKb21wBpMAL2e2w84Hy17RB1dnZm3qp7
hKaLo1p0IJQ7BQMWTVWQj0QvJgh8Egul+zZV0+sY2s09ocZsP3cTomhZ+wR7+ZVIc7Oz0JO/epMO
ClT3ratjuzfF772bkvjuzVpwOlXc/dO43n0ZMcyajcIwllbVZUZhCQvVbwNA1HPVdd/wPjDgBNvB
USmT6WHAq+jeIXhcLATiINXfUse9A/8wMcsefa7g8G1k1U50IwC+FMdH3ej8XVNAosjiikBFG5hk
3UrrUrlVsbMSuz0DXS8AxXkWoBs+BifIzDcnJymlF2huIR37VlqdS5Sn0A5JHJ/LqTXPfV15f6Xe
O1ymTm39H7NdH+C88y31FoiM8iMy+n1uZcFNHwP8ESu1ObBS9y49wLOzBQ4U3AkpKcVn8dZBuHes
gqCHah6YMz54ozU8pwMaRQ41xGSSY2sG73mm2HdbUQ2Fs1ZtZv5Xu4Yihs3Xo+Uzd/QGCxyjmwH0
rDzv5Ae+tw891Nc0hr49S+adrga8ir5p3M11TNqU2cfPNNePeZBMN3VGvgmhqBctDn5Zi0MUVJ17
dIvlYWR1xod4KRbxHDMftXvVrNuXoW+nxzZeRm5qXhm0L3XEVLeq03MZOGq4Tx1uI5iwq9Ky/uj6
lJmHFX1JUh2dQ7N4tozRPo15xPp7KXz3YfY6eGitFh+b7iV1muQWsjy4pb4THYwCAgBs7OjOss0X
PTBgb3gjTxR2jwOIK+J78XFQ6pcZg0oCeyzOukXgTMsuggGzl4w0VGFgiaa1eF2BwPxPoXTki3q0
TQsPuwwjRFLLL0FqjJnXEmbBr8FB9nxJBCizftR9bF0x3IIjgRmoB8c66EFjTcEwseL0OZbQyD2C
0lce1OKuMadnNZxHqB2+fRhRpdlPSxWZgmnfm9wsM3UBmjlhCq+kQ3py1kAXeWZxByLjMkwwUoAr
PXZm96K0+D/lZpwcdEw0571g5sKFwG+BPzs6w5TDKZjdxzHVNKaCXfbkkZq7xU31ZQZu9IHXBmjD
4p9wiNIPNcclxmt/uoXPwy1RAmcJFdSzzkon5YFyPFd7kGLiEwbAylMOvvRGAxx7tVJKBbCnD1Jg
qnPzJqfBtfI9qoP8msUlQ/bYOQcMu4GHkFIABFfM+wLFtMgpbN4Le28y5D0MGpTeGqAA/mvDKWn4
e0iO+A8xAdZLModfQqTgEB89TVjLHRxnhOC+4I0AaB8SjbuL/m+q7NO+/s26pr1rh+xcjzWfSVCB
iYOltZpAEmrhcdb11Qn/LvLS+IqEPIqc46ueBNYlHZTXmSDAQm9Vz5W5GA/E39TOuMTeGJKtP3jx
7F3DyHqMSaXtUx1ZpVbNEf4zQIzbd66pT/daGr+PKqvUsAqQUQyhDC8mTZWPrk3S8PeAAn1ZFSCC
rO5ONglvsFylvQpHpNPvbnC0N2C7LtLYysRCwGSc1hZcfZ72zaFIbe8ZFoDzpE7vMwi+ZwMwgp0H
zamKk68lEwPkKyOglSXJVKnOqZ4x5yszAJqKck46N2T+ZKTAX6xDHnTGviqL/gI7onjvzLq5jLBF
9lLVE6cBb1xb+IUqzQPTZf6ftrMPehn8nGxlOhdxOt8h/PHcz4C9TddOngKkXJ6CRqvJDCOF6fRO
erRquzqX0MCNAHaGkiAxl/HzFqaGOyAV7IQkGYtg58xjdmQV/WQQ52AUP2TZUxcCFvsnt98xLWuv
2YKZKRdcXQjC4mo6T9GCG62NSb0CjAgXJKkUkx59URTDP8b/aZJ26Z4tr119KwOuq9dCp9tlRUop
QM9GBzmt1VVw8E8TjpAXK3yPG5AC/tvYBOkpgM5rtwbcomF8Q6gcdUM871ZdDcEICW4oM1kwuLGD
kvciuCE7Oj+FJDl+n9wmuIHLsuYjk1V+iWzKG21VcMkuspnMRJBgYfHvDXUB2tdtdRSESuU8LZBC
5rLZreiBWwcNXg/+LlG0JY5AawAW60hW5W9HyQ+JGuCQ+9PsB1DMy4VrljPK1oZPtLVEnY8CVZTG
cc6m7CI9I6flyiCLGPx7fLucRHppoTrtbCdLD/IrE7SmScAifLa4+p2DRj2Lwojj7SG5D1cwnD+6
5f6NZuRcctSoJQcsRSLXXzZjlsiktDC+k2qWVeewVHT8Z5bflIP7DPDOuMiflJ+B83IYVQPiJH11
9MrypxyXjgEc8+U2rndYGgUvlftkXayFNLq1jaXenZFawZMJ0MeK/ZWnAdotGepxSsejqtf/CB5Y
igEYdVfDryOeiuRIVg02ZkSVkzLGu81Rkt4rzitUg289zMWj14TcURsJ0VObNG9y7+3EfRqI+5zm
2mBYt4YIvT2m7qS3ilvqsPxrQzTbtpsGdlgHQt0EB7ldcjdkq8TjM9nJpjwFVqj75JW7nVf0+Q1f
Rw/0mWwuBUQEng3lXOH1ztgyJDNABGDOWA1jBPrHphzt4EgBEtk18tu6Oac9aCg7usjfG5uGGHVz
iNvk6zzqN7ly61WCWrorrHQ6yLWWq5K0Bev/VkN8ZcEAyD2RI2RL2tbHQepSGCmOIU0XAtFE9HHo
XuXGr4+mXJrtaZA9NZHPXQWG/SCXQn6k3tdcnzYo9D0RdGa5VvW9XWxDkLtcr6+ZO/0M8Mo4ZcwG
eOretCpvYdqGp3yG6Nzq06u+DB3y2c5i2znPwQwSGDu+nQqdEyXcBj0hK8mL/98f/uM3yCa2V5Dd
9VBfe653DzUZHEp7Qz/IECDf9w658YsNIGt8TeHyrhd3hVP88db8Aar4fAUN0nhFBGtybk5GmGvz
MXbDb0qXqcftCjMI3nTHhdK9DS5q/5xhYnmS39L71VNqz+oJjcZ+3jdZeN8OugLMYxmHltdajpSt
/9nmdeWMcECYHORJ6OP0xBSGpcvyIOgj0k4mHOvt8Vk62NVMB1PfD0iwXeQJHjtruEy5xbKkOubO
gPGRu4Ar/+fftYv06odghb3cAK6wAFK2Z2+OH1x9ATAahV0v8jYMb8uwLE+SVLe2gujPMiJZ+uwc
facawKykz06gMEZKfym2t/WPR3TdlP1z5Q0XrzH38iSsh2ArcFa+tA0JAhkLWbA3ZxS6r9sbvj3L
0ibVYHkK1b4/NYD0zqETnWSfKQ+79NiO//wISl3ummytx0h93fy0X6qf2tbHtqxs+9+hB1s5Evyp
eQ3gyu1S4DFFCsitt0E4Lx8O3YNoGugsVCf9hA8FeXrmBXLHB1vHGNR5yuf2xWFuwPrwXidiMasF
HtvJSw4oZai7O2vBqs5j+ZIPbncyzZmpRKOrBzUoiN30CMzsSPCehHcw5YtdpDkP9SGIyicH8+Lt
xstfler6Om11adwek0+HFEPaXnrsB+VhlKJehmvZ0hPoS2YM50muvpykAM84gVnhset9aPV7eUtg
tdMqm3+0Dq7xV24hoiTrlgnX4COkur9t4VKEXLAuVtIrcXCoIfGCbxgT/SPqgbsjY3KUayyF3PZ4
mZ4glMsaeUq/55N+82IjO6nzeJeYJQJlXneRQUZj1G7h7Jao5x7CIli/AEb7E1J+dpUTyp2XLUb6
dmHD2NHwcx68Z8zi3BWz7Cf2m4/n2SmXJ2IbDFRNda4ct/0+vR21Qz9BvN+uYpk5jKTJ8pnJ3Mw6
+BZ0ISGVwAv4C1yywUzcQ35UupBbg3JioIsyatZx1TGTyRZ43eo8uc51AphDPvcMPRKN4sjeZziG
rbOrdRUVaUFBzk3X1kEYLvVjbSTGSc4vv8u3o/Ha6k+zkbcn1TRe5K5ut1a28q77ERtTtBuLAqV/
KOT/LtC2gUORb7/U14kdy9MSRxqWD2D8j1pm57Dz23x4QJDdvABNq27C2hmirrrxLPwuwyxb76/c
iW2M2W4MH+hfKfRMc/LqgwVBGlkMx8DhpOAlcBnBDygEHksumdwZeawDldijBTzYL/AN+c9gLh22
EX27k+sDvYz320XY9sqWdPm/n4q52gh76WEb6uXHSHWdi2912Vob5wjbDya0CDPIRFfp7IuKx6J0
kT+7TrlkE4dNXrV1k7z2v7D69UMpv/OPWcZ6bJm7e2AB9yQEscfgQy/zV5IjhK7lNZkL5GD2wWR+
Q2uFeHLYJ5eiCUP1KN3XTX/5gkaAQbogXedx8qTKjG4rtrZpzkg5aChFasDElkmY/DtbsaIkpf7H
XHb99eU8wsR5GAt03Xq2G+DpJ5ss1bxHr7cgCfXdlR9i1jfd1dWrTMtkUidbUqynXqaFUiURhOZ1
AAFk6yxdtqpsbcV2G7e27W98OjbKPzqEOhjDGDNl4OwAAuQXqcubxxVPWMYv+9cfP5dasYuUQf1j
Gim3cH3y5n8CiPZXeVwjlHQBTS/3IOw6JDfkSfnvm3L0OlQBymkubpkePlNBApgi2xLuEydECB6y
d9uxrQFlhxRbP6kO/o9Bq/Pr+uuXJ3kle2zvzDqfWR9mafX0vCN/8p/3TrbWXrL5uS4HrWf9o9fn
P/D5KEUjsdHa79qM1KyMK9vsQY79b21bF9m7zrNlcyvkfmxV2ZLj/udZ/1jOSG/p+OlP/be2T2f9
9JeCZcDHaK7uQhh9yyuOhzO5impe16rywktBKAVyJjQiFu9LmG0rtrY5wxMU+h19qtZgc+0kw62c
fOv6xx7Z9M0AhBAp+PWJlpdF3pPtZdleqv/Zth0m7530+29t/6+n8ud8IfcXMWi/8eDi0Ma0dpkL
y4drK9aV7Fb/I1bx37p/alvXE8tp178g5/nUZ/0LQ+Lda8rwW+28cC9Dg6xBZWv7RssYslVla5uQ
bZ0/tX2qSj+/RzCg/6HVSCIkhQ2Rj5eT3DvTW3mE101plfpMKJtldVZlJ90r3rbhHTAVtPGtrswL
jVzqMvIzFwqIKFmZ5a6hIz+w2nkvwwPRfyRZG5SB/6WrrYOGrRJDkNGlKGdImIi/Hf7bcLs9Co4s
+rc+22OwtX16XKQqe8egSQlZuDC9BnU2D52jp/Ne1r8JAAPCRcn4HrRDdFrfeLkoW7EOq1tdLtf/
rMqO7dWVakAg5d/hW+qfziBtc5aAndASXqNtsF8n1ut+uT/bkQ1eJSzesqtFYMRYIiR/rBy3bnKs
FDIx2Kqy9amfDKJb2x//uOz5dMjgVcpxNh5ABT7XUClwDZAeRMoNDSTH8uEqccRr32To8rMkyy5y
Zcqkz7PLrDq7JnOsi7zs2x1d3/0/gpl/TBW2rrIltzcqeiJ6a6c1yJU7iJ4YcYRMio5W9jB7JekY
1Fy06VFe0TVOKU/AOOtx85e8yP9GtWo1OGKdTeqkITmY59k1QSIYljikNSnqhmzlbqv7VqCgfxZa
u3LRHXZmCwMyBuQt8mHpWnA2df9OONsWCYBIRbtGrqrclzqDyqRXxXsZwzMRPrm+3OC5RXSnXeOZ
ny6/XNQ/btG6dF2vuqxZZHN9zSOSk7NnTke5yvJnt0J+wFaVC/upbV3VyZ7PZM6tp+ze/iU9DPW9
jbXeDhtDrOKC3P/SFfF4NhACPOowZqlCPUOAtLjiM8leSyd3ZjjI9Cx7PQ+Yp54keDfVwVukZWdt
OYea1NlDGdTtTnrNXTZelLk0D2qfAdIbhmLXRLzqUniZa+5tD4CnBqboPk3ckxqFVn5EMgjDZVb2
R6KSoIYn59roQfMEJ4tcM6KxEM8zB/eiWL1P/fF9QbS/BsjAvsK/qQ+oxo2oclCVtgzBoywhPVGP
qEDEdpW+xp6DsqDZPUwxWggOsIWTTm7/7Fn+/JxWzQ/4jpfe1MovY27iqpX63/KSKXmND/zND1SQ
4lnz3nuz9Y9HtJ7Mrh+QcNBa1HGGYRc0df21nsH0siQvP3Q1tfco6gCvipDtUovFFsAklDznVoV+
k6oeKiSCUYYqwXFjxFg9jsseQkmYCQw4CoSJdm4Ku3ycp6R6lC0psqJw0D3Lc4SFCcJbRRwcygr5
IX8a/jZJnp1bdZHyy9TKwI4EJY7DEgDeuT4rt7iIUb1WIXwaPkaiKgqGhzYrwAR57cB6uCncG0gN
0msewfYW1a+pn6LnYSkgukTPvpp8Q1ZTuUpTmWHSje4iqlwFwmeGRbbGCZ4b1LCfVTKhz6miaftp
HANWEOyIbQ9oVWpzLXMsRfGQ3U3D0D1qSec9zUtRZ8D2bJ4t2NX02HaEepbutdLBFW0gO2NOmM2N
o44ujP9rSqL5ca2B5kD51+GZ246vIst7QmUm2ldhu0P31Dg6mmUepqnJ0XgDTF8YmnmzHaDOwFq1
g27rSbvDCh4ZDBzASy8s7yuodvfNUmxVns9zUhBDHZA2suGmlfotn83U2Gumod2kKKbg/zQWfaXs
Jw+WuxemBJsRNXjvfQCjrj32fydD/pdBKh1cOHR/3i0TPjPIRNAKRYVKTD//It35NcwT/e+pSUAr
IIjzHowZsGt0sJ5mjVyyNSXWXeXm/U3v4/aSpnHxyC3QoPy36mszKjxcWWo+qEb/XqMa9OBGydNg
Vw3UV6V+jXsSRw5ij0epyg5SoR/Ir+fHetz1GHfspqV7rKWY8sVguZbjyGDT5CjQbhkzDn8cbOXf
nHQ27+RUdWNqj44XXiCH4dSZIYt24oNTHbZf0AbJ7zCck/W8tTG3T03XHnMVWZu9j8VyH2RvGBXO
BO2LhrWybd5BtGhe4Z73j4SOr1LDaLd9xbQOMlQ2Ita09JA2xyg/H5S476qLHheugQC1of0QsVg2
FRh09+in9ff1QFi5TFE7kR0OShZXZDAT0GxcCt1U2v+PsfNajlTp0ugTEYE3txTljapaXjeEWmrh
vefpZ5E6/6jnxEzE3BCQZFElhMnce3/r2wLbVFZiU5yeLJWXV5VFTdhyfsxxpNClWgZ68dYcv77/
nDTJ/a1Z1GjOlvMHdZqKvGxy8KfnmhkHHXKKWBWLKphRuP9si6ttbEFI/tUodos9HeIOb7ijcIYK
vGBwqevCUqGseCip9UtdB+GuN4cAxntYvZXlRuyPh7DepCrUpmqWLALWko1bOPHAfRNEwalbFkMC
98TW/O1fO/o+xU7mKfDNeI2EIT6WY4aH4bIQa6JNZ5aNZYMJUS1Woga/wf+jo/jId++fT3cj5oD/
n4+k9kB9haxs/32YtiuA3N7GSykTDVz969eJ3uJLpqJUm1PaLjoK0o660aKAhUh5jpZFDmDiLDYn
34dYGPkD4nU5Jri+7C5lyOXuTyexhoPekRdfRx6ZD8c2UZWwrBw8MSZJOlhPBqX4kKXE3n99VGyK
L26hju4sQODfHxXf9tcnMlVfdyUFGv/esfyqqYwRO97mwnxJsSelcmm202M7VenRHiMKThTIm11G
nlEmW7FOilC5l8twONlq/TsPFfl+MAv5Xg3rS8cD9kJuGqUL0EHefr0G/8uqW/VoUlryZGccimRO
eU6hGTxFlfSMHjm4Ezv1Mjj7RWxexT4qhdcpgrpf+dJzrJ+SQdEfFD8qHpVkL7rwzsnu5aZBfnkJ
63Q69YGSnsdlAdxPHVw9qVk1m9nlmU013rIp+iA0JZHj23/kZMC91CZ2iXIpfcqcGo62orUrsan1
zbDTcE31St2AiO+aRtf/wsYKdJExqusIQeVT02OLIKPX2y76yidKwUrPzHx9N2KZeS3N8YESmu7V
KN9nu7GfDcluD1kZgU4y1e61mSmkkC0jvwLRgaUb9l+BZbavlGyp3hzjIm42/oNC8RkM23ag3pO1
OGzXM9aw6IX/04Qs8p+d/2pTDYuq2Gw+lYNTr/FrKyHMWcVDJhnmoUm7CeZ2XzyoKKZ/Yf3uip0S
ZWwPVGA8o+SVz6LJ9BvyC/ZQbsXmCE1irzhTshKbdWzr15ksndgSR+wG+SzDelNRRB+DaaYuoTBC
7VjDikEWXftQ2Mz8TNA97jxq8cB6gpZdV/5gHcSevvWdta4MBtcdbiezz5MHYEz01MtVv0LjEx3E
phXJJmUKUX8UmyZGRPhAqv5JbM7S9G7zzr+IranPrjyv86sWU9/jj8EujAbplmatfI58ZMShj13V
kFdXCn3WYCf6W+m0j0ncykeKFYabqrbcKjFU+SqxT6KDaIeLuCmlOruIJrHQoRxFJgKGulMxXC1w
j83M4Ca6x8jRrrl+a5piY3d2hWFhvQZjXh7NySqOUYdYboEFl0dJZtF0lQ1mVp682OmBjptRcxcq
Flbgk/EAISx9lY3KWcPNLHdiE40OJfVq8VTqI0hKraeWYOmm9JPvwvSjqiYfcVeWWwrFq/SVKups
ixzf2qjkPl5NQzvmtmTc62FmncvEoMBi6dZO8p+Jask9rzblzLBOwY2INXtZzErqr4jgNdTv/qft
p4tYM6T2T9WryvZ/+7zaUgDTmfFdPc7NZZQqyqULG/QdVV06b6I/uew/6uNgPjXWCB8oV4tTFmom
ZOMqpSJumJ/7yr6JrqOWnupIc17qJpc9u46Nc1o6GLDUNbQUuLCPyJE+JOBX67hY2ZQNneSSm8oe
4/dOoUDM0OzmztG74CCZVrKN0lC+h6pSu+Lw1vwil07z0ZE3ooxIj+EwTtqOmG0Jdbc0bo4Jc5zb
3QJsqeRuktUFZFwYVaeSZ+rJLEOv99X4UAMn/2fHdx+xu/xpRUdC8TMYf0+eAzn2xP6QuseTOFps
2TSaFXLCytL335tit+ooybjh1o6+ewaKejP0xNjK5oB2++cQhqUfTcrLD1ZoSOtUKVRsqQZrZ1Dv
u8frpjkpmm5tzCSbrhM+Ll7fys0jd6NM6Y9tvTF2vsHmkb4a58EeEoakY2FsbvdmW+gfaBKBReo8
57n6uGmzxEKkEszruqrqS6y29U7XquEQ2a2Bu69fYkvQWfCxKFblwYcyUy3BYvm9/xoH42MS6dIf
iUrL7y/KcgVUXGF8TunwHkqS9aKYTQbtWJnvQxM2OEOU4A4Jtb3NFqi4LPnpsU9jY0s4IL2zkQJR
49wYxM94kJn+HL7yAH5DfCh9qgE+yFQnMcJmEJ4Etv4ng4ysdv1DgDVH0/7qO2qW4RQ3D07LnLDr
K+WOuo2O8hwcltBdWR7BNd/fqaqGB9VoLUgDOcUtTumyo1izrJoUIAiEc5eAdcG/5pdiDc5Dnjov
yhRLZ713HM4B+N46TOuD2Ow0yHO5FXd7Ne4BUymMy/ZdSalb0djOY4Ag3a2GUD73Vek/RvX8qhqB
ehFb81IBbqnGnejqKNYxUgz/KrbCPti2aZn+0gvVf/RncomF0dyXmmU9+tvRz6zXmFflth3ldmu1
Q/BWqNt6qM23koosLHOqejcEQ/GCzd2qNyL7F/PIEyYPxaX2JeD5AeKNrg8V97tt2REVZJxx1l2U
LOMW2NHETQR4TYu0P8Lu0ACmFlpB9/jTodFqzavMztgMWApeumXBhTF5Dd7IntgUO0jYFpdmxm0L
y+ojxU58c9BVVDdgOOoSuysu2rIwQfEebUk751Y1/yIK8NKV0fQ2RUuhR4ueAw4UyL1UfYnnYXob
68hYjUt7tLT/z/42yKWf/r7tcxzK01ZNYAN8+8/xf9r/r+P/z/7ie9VqQLnt6Gs9N+LVwIT9Vg5T
fVMtXd2aSxu4jPomduRMfr/bRBdAkc2tXNr+9VnenOCsJGcbq7wTxcJY1JZO1cgbrozsnzYZ+2gn
1zc/3cTOMXYct67RGwTlnZS1BoJJNF+jUg/B2uJe93o4Nl42KsWdWIw6/6+if1JdpanWapjIp6BC
iMdDSmxAaJdP7bIQm6YmIbr/3s4qr2e6BuvxP3tF+8+m+IRog213zCMK2n6avo/0s53y0JtH+67k
dL332H9AJHNeE/RMXFRlvnd8tKTqaP2azN551wDQES10hjvDtjEcTeCtFKkckX1FTYzweN+U0kZT
nfkZIsOw7TiqAJ4+Icvai+8IM8r5+qo1zjhhOxe/U0h0LcfGvOJO5aw9Ujdi4DqgaRu1aceDWocw
uxfDHeGo822uY4QF4lwmX2KHWPSwutc2RVYo0Xtrr6d6CVyn9W+ZlUg3ANGdp+4cbMSSeYbposGO
AUJu6S5DEHQx8VhvpSrrt0z+wOJrX5XevoEYGZ6jGCf4pGv7u6jplZ0ct9neH1P9EgYqnhhSOT+l
YfpF0WH2xYdD7OAPkq5Dx8L694afzFYbu+BSFU1zK5aFJjM8DAtwiUsHTV2kSA0lG0ZbXpQUXTzI
ZHk9OEV3Ef1FNwye1phGThigAadJFk92Subxku2TWwCsA1+1Jr0CHcIgwsAYTevkcYMPWn0xgi7Z
VkhrzkmGqEIb9flk2VQWo443j1Y2RPsClPHR0SNjT9ijODjTPByyahz3khyVx0wrMPbx++iUND6I
p8GyT0k54fVaEySJusTfxG0r48Ag1xvbKUaErkCXAUD1V/IT5TqNre7mQ3uCG0ztIE8cqoGqvr+f
O6x+MHceHyIDPHKnu30XEpQKCvmxIQe9CkdZexptG5Y33NNnvGd6t4qm8ezjQwWCOk+9agojSFjw
43g3Ifjw0/l30thrHz+yF7LXDVybaNHaz9E9taRfkSnPv6VE+03gF3m5ERAoD2x1k7W8nP1B3/bL
EewY/w7qwEosHkYmVOYEpJMSk98FdYlqp7871BowBcyGI2zU8VpjpL7Q+Gega/XZMaYOFDJ3ADOj
cpc1CiAZ4H3jJYbWwqB83OW6FD34kmNdLAU1rTCCD/UeyZ3hD7s+HaYX3WTupCjBg11wpyhTXoAN
kMeXiALAdVAO/U58So2Tfa0NyiG3lMEjllgcUATFTFWXymDDwZDDb93vJn0CiCi6iLW/Gs1lj2j8
956f7mMm+IR8wc9xRFtV2ejQSOCtMhwDL0bZYuXYSt1Th4HlYfTlDHwFpySDt03cckDpsWxCtHPW
U1vgc7lsqvqEaEk3ir3Y9NNacVEnxi4mD4jkTItJwbJQ8xC/p1KfyuPoJBUOFqyJxU8fsSbacBqn
d6NSojTkVGP9Pz43A4wqEaj/j2OLzb++2sJHYM9IyP2r7ecj4vvHqJwPWfrSTGH4wDPXd4vYMvaq
j7aiz7V72bH8rTaE0mrO+TdbThFfzarYiS3xIV1z7tsuc86GIe1AF80Xp2uQFLZ5+9yPVuVqgxW8
t4H0gKDI+dQVZZPbPA7ggK8CJVcjOgDl7bL4i2DGHXSQ+HcV1TGvnaZ9WezuV4nRlWfi3EcZiPsZ
oUB1zpUq3IAznd1El6vzzw6xlwHWP/10LHmK1lrJ3RMlMjg3L0cQHxEdfzZ7c7Rca6jJWf73l/zr
0NKYoBdS/aeUGlWAmcuX/BxAbKaDvCP5FR88e5CsUzcGGBBhHYrji9SHSEhU66pDcrym5vL0VQoq
DPTQ/m5D6YulUmrvLEIFZ0vGuCSWQf1/by5tOHUP52hZiDZKMJU1vmhkQZa9PztEP9FW1XK20Qdc
AcRma2r5OgIL43XxRHi/qn9HCBecQq5flWBC/taX05NVMmmvp8a/z+e89ygV629qF0PDtMbsztaA
qsRA3M6T0Q+7gqpaCI4RNfvYVu2N1IEJsjzFB0uOLnkqV5uMue5VhrVLxIDodWrUEoH1Invk14Ur
Yt72c2JCQDFmXX/DU/TFb1LzozT8g0wgM4CEg64pqROG0o9F2Zrg+wgykNDovsbJOfl5XnxoTfwu
6USpeVpSQE/VkGH0uGHpoBYMkJ7ZnA2Pfj00MM2ZQIi9oxWWxzBDCij25lh4nvx+blyxN07DDM9L
mHJi79Sa6aWW9LdkORIZj/wurat7sS/WbWJOgJYYk0d3ZStLlxgnIdYDY47uxJpYyFnwOqtytf9p
Emu4oYZejI/P96d+9spWZm1jElGuaLOaENyk3aA7BQ66+un38z3ykJ0bvTAP/qzSd45xpUKJdD8m
TkmKyCd5oqTK0bE75Sijo0KzHinbdAYVI3aIxWhDDVpJS59akqZq8/MZxZc+yrmEbPffh/mri2HF
aMjEwX+O1mPTseqtqfS+jyt2+2nMV/zVczYlaYUdlu5ppoMQbDm8NNRIBFGw/vVBseP7K8UPDDPZ
3zi6/vTdpolf8PPlk5NwCfpWJ++bsPX+17/pp/c/x1U+swBuw/dvWM6CWPvrxy4/7vs3iT3fX9qV
2V0M2BWp+NZobflYLN1EB1+vCfOIVbFHLCZx+sWqbnegG4bfDhmhs9QNG0Yb2KmNzblJompVY2AR
REjNgiZ/N4pmgqFHTWMv783Qn7eW0/2hLHfyUsCKcvTRqwnWkbqJH4UDH8wZun2Ytp915jsbxkxH
G4RpVKmRp5jTgrJ1PkwJi+y4c6WaBzmgWR0cvu0QY2xwt7Lr5Il55g4R3qPe9I7bc9vB9Zgear+i
uLh7VIKRgyHzg4idXHq5OVkx+suKqicCOuuU6Fahq+9hMZwksp5TgSXiBIKhXBJ+hUTSIUHvu0NH
zDTVSY6RpNzqNpGucsyUt8TP6Fr5R52xCPZyS9Mw9sik0uT83aZg4uLOxZDtfz4VEMnzshrkEr6p
0lXsQIP23s4orqq2R8o53zfVfZPqw3VgINRaNSz0nCn5MFMyArws5ocEj1KJyQoOOdgeVJ0F2aEd
3RGpqe5Qb2ikl14ZcQBbFlPq3+oBHX9WHK1gMKj6Z1EQLV6hMRs3agFrTLTlEBi2My5rBEz/09bN
DCRAmqrbChe9wjb8u2xZgKNwSqu6tia4prSFizMyhrnOyyJKtXJnT9bkik2eINo1hkaBYKj5bvpp
b0z9OTJa7SCabKlS4ZKNM3ahTbEWbWKhqb5Kmghmo+jy1w6IedrUfH+xaDbUgvzuVOR78cWizQ8H
13RazWunmoz18iPFziiR86NhAiBcmgzC6hfLkrwhCONbUa4LBMHXVlGiGznzrzGq/P2gaGdA5Olp
xKzqKhb2DOsfrJWx+WlLpz7HxA0yfyJLsYSk0dfwvO4OiZEYV4L9xvdnu8hcz4WP+1HYNrho2Uza
/BSPodko7e33Ng5J1aYuUn1FnS/7w9JQj8vgOW7su9lhdNDPFbmiqtOvjpNId0Z0DJYNLYr/WYxG
/doRtTxMerpMC9H74P5HYcZPvzGBcpTOPHrFgSy5MPGuiK4Y3nWXspi87ytqLqOAWuPWhYrc3BV1
Ftx0gmQ3NS7uSz8Yj6KbWDAkU11sgcqd2BR9FSjrnlFROS4+JdpQVKRIEpIzc7hx5ciBc01zzbnC
5Z4Pmta9BX4NJWRpV62sx0kqdv3YRvkvukHA3JO5D8+iByO/qxwp2jGauf6KKWp3UuCYV8Si1hUH
sWqthDZeBuNsXcUOpQXuKZckZ8Sm2AEwRb9UKQNGnDckyLFhSypZ01Z9xPM36Y3TT9+Q2ClmZo21
TdUq3tgTFRPgLMNbiRrCw54lWWsWZLSV1Vb+RnM0yOHwW26gnqOb3jZoQ7WE+MFIPNTWUkyFFi8T
sWDsMuOWhZunOo+MNsoAOzwJsxB/IfX5gIf/WVs24es95y1efnhrONTfLdYqPubQB7GGXXNG/vrQ
LiqhbilhFGtiMYhCyWXBpJbCSdEIurbbOioZ7zEG+FJMD+F34dVS5y0z7K5fZHUmzNIyi12EDz8L
xshIHcR2JlQPvZ4964vwqFuUNPXyE/AmQnlkCv2RUQF2gwZJUADu7kEs1KodZwyO6oW/8d+raup8
RIkKA6PJwT6K3X0/oxAVqzHYGZD/SUyaA3A+STsoe99nzJ6wIEngjMS2SQpRnMXv3cBejktUZgv7
BLsDFGbIF/S1NGkSErvuz9Tpnz60iLSotiP2X56h3Af4Oh6Krn+xOK3HCDuwTavob+GkO+txqapN
OEzhHHniZGvx9/6cbbEm/gPksMK1HnCuJFzSjnKnenUS6LsWo7aDqRXl3mSSkFRx7Upytx108zHl
rzaMEYU+og6Z/zCXgFIzJrcB0s+S4cU1IuZFlJYvFdfW8s8SaxnQhnUFFoT3bq8cGsgWQWWS6NJK
SHxJOp7+OjFIlDlvptOAULSUlSRlPvF+Am5VaHzoWSitNeNUDPV4aEJz+F5oejQefHU5c9n0lilq
dUDyWx2cvAI6LlZz2+mVtVgV1qtiTSwSy6+odnKgYSy188Vix1JqFQIdBh3/64VVOla+jzJAAItG
dPkzxUL8wT+bXaZBllHwzfQXDdO81CiK01EIzalYbWcCXnlmTd7Pf0Zcpz+bYs1RBuytEPDy8C7g
BLLQlrK/n4XR6eG2041jstTei+tALKJlcyDFsZmj5iSaSt/A3CGwGY0IW4NeOBqYUs//ty+KX6nS
1LiPajkasEU19r1qdeqwT4B8IZLnnC58iErHxkAsxGYcQSFWIumrZkg5HDGGbN25sXpcUaR4PFp2
4WnYdLXFOLlBhrVuiD+1J9sVsxhV9rfEfj6ddHxQygWsy3gE39gCwzmk9BOp87Wa9ehGk3NWVKEL
o4xE6VyGJ5NamHPgdyvy7Y07TNklU3hF5E5leA6U1aNctSseGSUpdCKLZdXtwQ0sU9tZvqG+V3fz
gIOQaeNJaz23dZtvdJIwVLF3PV4sTbCJWowo9dyV+oz8CGWCHi9cHhrxna4q5mpSJmntSy22ML26
gf0Pnm5+1PR0n5cl8TssiaJGf62GCs/CKd2AX4rWBkK/ou1OYVDLLi9HlMlhUXgNgoywOwF+pZ4k
JqUryaReg5igClqqFVC2aDNUi0d0q1GFS4iC5PRqLtUBf2O78UoQFY1NrLEfvxqLE2P3DlYpfH7u
nVMwJfEqwmDLz2MZrikWpZFCuLqXAd9qMXR8TDOr/iv2UWTLVFKtxtmwtz6sG6lsd60achLg0EW6
yZnWQ7TizaBTFzM8OfYSusQIkvFY82nx6l6eLYoCO8Yy93my1aQJIbBEvX83SFtGFPOK/OMbg+dw
bU/o90vJTGATUaZjz4w9dbQ5Nng0yjf5w4PcmXaJfRtBIO3IeMonimlxz7BxYJBz/tElKl00810A
MNgObBmvrU6HOYXqKZS+Wh9vmXo8L1eQGpvtOQ3nPwY7V3nDi7Jiki1Z/qVQu48qg46kcouulKHH
rGkayDeGFo45cqx7BERPRdLggGuiE0PB7aWEEzQdUficyOnKbBekCKxld1TbZ5/3hQfl1cWXGX/Q
jBSOzXeZlRPBhJj7FVU5E0Qv49xV0iYLGv82QVyfK/t3meKqF8jB+9RLm9ZmIjgovbcMAHtTC4/U
ym0MJ/yU4LC6xYg3sTLOL05FwIIApCL9sbBIhGukRXtNIZLnxPIN4oK90qbU88P+YVLsDUa4lI+E
lGJJuky2lRmSlHwkldJt5mrsvClMy41kP4VSnrtGnPnrOs2Jz/T5xjCl4jSHHHBoiQxGinIXjHEL
mnLad/I7M/9w5UxWv+7q+ybBqrXGr4t4/tp0ylel7cGzAEiyNUyP2/6JilwN2FEcrnDxzFxGg8pq
hr/qOhimuu00Zm5shTtDl2S3B9llxvoTILFKp0gSzFfK+KiSvTzGfcWGGCor3U7RAoN903Pg9O9+
UNVAnYrPeH6Z1QT4Whp+UJybeY36iIXiY0+9JFkXaKnD0QGZuuQ22rGzPWJt49RZhMwoAjZ99Yvw
DQgT8zUejEsxkrRPnZOu0i1ThrMmM/rnmR6ve1yH27I5+XOHgWw+bbHnNXGXzcPd9BvnbOLVD0ne
vSkdhvJyO131mJF/Ny+43oJAINboJPp0ntA5kMmOmmHAhgHXxKouOoBg8XvPSXLrElNgSZP25cgg
K9SVatVuOfeyl1oE/LEUOGrlps4M/4a3YbsmtROvxsp6NMfM0/KOB4EEhjZNX/C4Tz3FIeHd1G3k
Nk32TL0oIseWOfSYRPglUb1p1hgJLz6xVEaP60ZKn4D530Cn2W7z3JsQ6KooQXc/7O1I/Syk5DOL
1I+m0jALrCHzy8yhiHBv86GbNnZGsiBSqGW3U+qIwil4UYiCjhmwv2Eq7uW4ulRLoCqflkTsH62x
sF4Y+MEhpbJNr7tw7+r1KJmL3Lm868PYjQqTaMlSqFsF475QeClk1AiZwPtgvfDUNINVrOzrLLqz
KMRwy7S4ZEnxlWnWvqrM9yZi4jXq19BOM0+X0x2FKsSD/Ba/lsFHV28PhxY3swBUtVdRgb7utBgi
z9AnninhRq9K7eRKRj56viZ92JCNQr+nED3S1jqmUmprmdtprB+weSMNnelbogBbYyaSGeaP+Shv
dFy9N3ZoUj9MzUpkcJlJxYsjF/GhXwWhvTDEfvVaCG08fZrmNvXgzzyE9fxRjOazWky33lypmVlt
zGA8z6A5ExPyXIP/pGKa5wKMtV00cAYLlYya3uwT36dM29wOkeTZEV73r1NUvjlB+mCW3Wk0qWmU
h6ewTXcNNTjJyDURt80GJBtomv4UAg6koA0wWp0aXlIyA5dqT6u5P6HKG+muaoqBIO4EMw4+NNAA
vCsC421qxze8qTPXSqXHxgZk00bqa5MlHwM4Pa0aX9GX/aFsl7pYbTv30b7Ts4cJGfkqlYtfZQe8
PILD1CdUVHM+7nVMxLYFaQBq/jRiR828JQEJTK3ZB113w9MID0Gb+PjQWn8avQFNwRsWj22s3nMd
5C8AZVfSBywv5RxsU3pS2/yWgOZxlXkw1rrjbEfT2b9mDYA+aEP7YjRaePsJxfIT5REhPpq4sR8x
xSgu6IYp4bPApqvckaVPZIeocGt8yFl7SuThpeNHMfV7jijCgPSZPjm1dOTJd09xWel2ncWpDy4K
zvSFoW7beNiNhb9pds2QbxpOCw8JZv7kDkeX3F7E+H8ABWyVl4go1a7FT01uMBYbnVNSwPrstIR8
Sr4ZIu7ewfb/pCkWygn1aflYP5tde1Kd9trZ6Qo/h1vZBm9GxrwRCRnWDUP6aqGph09a9CtSM7g8
6Fh/zlwbZATAxucMG2plYEQzrm1NpsC42+rMM/YOs+Uiu2A9WjMOiGRiVdwu3bPZElSeU3t04fDc
pfHYuJUFEVDWKTjSsuChMNM/ZTvWbtamg1c5HY6RiA7rUN73svPL0hhETiHk7Dzoj1rDKLvs/Leu
5b6bO3VjAvO2mv6sEb2DnJJ4IO5MKSUbWvmgRKmdArn7DIOQQqeAEJpG7LDuNU6yxWnE8mTmga5k
XqdaDoJ/23b7eMi87L7JYET1iSRvVA1mQ1NHvzCAb33Y9rzgGEnenE957LqTAoiM2Zixs/32QdIn
sJtO96a3kMYnKaLupXurG2cT9CBFmwiPYidxvJQQQU2CI6Uw3stliZuHQVilx6sqICLQyXJGxDrZ
ZXNv7zGZfLYi4D28wbu+/FRaxsbTwO1ZwNeJo5MuFTjMDTAUYy6XKvql8PjxUCdR1YR/zxxVpyAq
vjAZDV1d6UgraY9+Y2NUkv9WINfZc41KQsERzI9s/DnzcxdUR5PBYtDml94haYi/CKirMwKiJ8ba
TzZJi5URLF4R6vgxGcwAErsfL7bDq8acvMTuFodB3uYmBlJxA0e1ek7UirtjWJn1LN8ZfTYyGE8T
V7cZg5kpdRtB9NUTz26PRrEQsowR3ts4PBrFsFZUY2RghWlGZMF2MLurNIzlPpKSqxYwIMeTNleN
fKsRmaqqeWBAG/ZbRNpaY2YeAaFHMwx+w7eCnZpQsxcqFXcAF430RdDvPSqSvW9qI87ALdnKS1aC
MQNxr7sp1ba72Qhqr4GI6QzxKp6Nc9051KZ2fwzpgNXyKcKYNScIDfCR2rukXCNlvMa9rm/kvHoF
snDo8hnic7Egmt8qHePq0VEQ6xfhY6lbjISogbIJEriVHDDuLCIwk5Sg5/aWoiUDa0hrWMUm4h5z
QhVivMcdCMh+mPBsN9WNrk0Pqmyeqpg7MOQMJzqmEmQl/xiW33tpC3E4W4eKuY3M8W0eD1TOPKZU
pLr4glTrTOE8YSV+QYlB2cjMfN1Eq9ROSwjeeJYg8y21bSvoIS9qc5SUjYnhkesY0r1e6JsewO3y
kCpcOKhIoSYKqLcLXQ73j4QHm6QdQQe+9qH2WzWlaeOrPbBkJKQQDZmepil4O0aEhsPVX0hoBxiY
YJsYol9hjN9GIYykRPvSzDZ3zZFwvwE1iecmIUQDvKAq3yJbVqHKWV6Cy6krOVwllqG+E3D5g4dy
eewTstYqifsJq6JEVX4B7Ms8SmUQUGqKJyeFsXxgHREj9lSVxL6dbHUDLq0yjjtL6W3GAXG5AjXX
QE9pX2KlAkfdHqWIq62odbdJy8c4zZEjmQfAmN5cMH4eWgdXX4IUrpmG2wHHcaid88WkhL3UPyfF
+SizOfYoZCu5TLublQ+vVjN8QBLdzdO0MlXlrRgjA1ryAKIX8YU/1gZ8kiFfkQeRS/2+T6xb19jI
MuLs3NsdCZRKJpHtvMZGi6N9pj347a9Ol0F1wxDFQQzHHdnyvTHMz6mhn3TF5NYNWvycyGPUsnVX
Muvoi3zwwki+YjjyqPa4YjpdvgnC6VfoGz21gNaNhAoGLrEPs3l+sZ1ftilRJKIuLL6sHVdtGzPA
ZoAJvi7wYrXwJii22Jy7fd2Rbwi3Upmf8/QRbJ5DstPfcU2u6jLU1mOsMBPrFbqqUb6WVFNb2Ycm
ANhJ0I/aBbzBnY6ak9xaD5X8IqUpqZZO3fojzL3RxwwvBYNWWd0q6NuPsKL03tD2jC+aPGWAMViu
waiS2ddwJyd7RtIG1OEUl6rIWSlFb/I1+CGkjrTyqc3NK01Z2Xb8OVnhS0iecpq6bCX1sAFjR532
1vRc6FG69tVtqpOQztGhokEN1iY+MIXevSR5sESomfn7Mf81x6xXvBDIldQKkVb86qRtjIh0MpPH
ceTtbeDqvSkHhhy92ZImbEgPh5hEO5YDQ/mz9PHISMLy0gbhRsNIZONM47FM1N+phGA3jCG/L7yh
qv2gIumRhHixkahRcSvu+LUjWcwNHW6lYWgu+bRxoABPE+F26rkqz08C6GwFssAKJUJKVitu0P6l
PrGQKPos/PQkWxJQ87jEWcg3SD1FzS4EsOFStGS5daF+DhrYqfRRMa18GxTKm6VIO2seiZ84VPNo
5WdRgDqF1/0Jb+adEfWwqdTwMoMchuybJCvcYKEQzHd1iIXrdeRtyq2I4DB/pySG0u/+C3/Li+9g
sRzxjFIwOs9668lRxuNUAyOBM4eXvFbf9bX+nvPPAolyixJH3UqL5XJYTqfUkKG+R3m3iSLmaTJj
/7IcnrhHKQOhqH55HJrrOpi2fI4seBcAvg332Ao9JooqeThgbZ8Qkv4XXee13Ciztu0jogroJu0q
y5Isp7E8s0PZYw85NBmO/r9gZr2z1vvVv0MJaFCCpvu5k7/qlQ976NMbbsoVN2rbL07WMtqEmGpN
MM6IrkY6cUoTj2kqXZQvGPByb0KypdarKug133Xb/KEMuFQZnAkKtk8FP94q78WjliaUDKV468At
jaDvNqT/zH4qXnAOLfkSTPbBSBmgy4BQPnonRgA47TGHdU28W1UrIBrjJEzB6sELg8fyi47XB/np
UVYOYfeYSmZqdoWeJu6JRZH6W1gR1DCaBXlQ/QsGpOkODtdD7HRnYAWEflp6L9Og2TAJPPezc+so
no33IHffnbZ+rXUuzMR6Jfvi2bTzjQzIKSQCGBdwgmTHu7ribkHWBUP8UAv9rW2sD83pqCvDdKsF
2XWxTjEm5vnvTJFAMdEdVXufKHzA6QCgwc3mzcZ3f568ulpwnnAqxFL7nJj2ROGu/lmqYacc7TUl
knjlhKJf9wUDb92CzeBztTCKafPCQyou9ZUl07vCbz5yiYQibCdMKaE/Ve2zk8qTyOx6bWotY6oc
+r2OQfUQa9pGzvm8rWdskYITRR8XP8MsPGBccVdF4U5PrM/QrahTVaCAJKkSpRjtzbG8T2wCRSuV
HsuOyNRWL7ewwt8To4YuapLQbUXbOAF4jhv4b36OcbC15SOc2vDqRDkk4f6cawb+TrYRrhA9+r14
8hskFL7/a8q1F5MoocEuwhct+YFnYm5N5loLdNhYvXk/4j22EY3x02mbo+lFz0UPso4C8LPx5x87
TH+MRndLcnTVpC3gflXwnaP+fkz6SxFDz/ODd4YQ7wSrhiun6HZWOf5oy1mXp/Mg1zIPRuBU4D1u
wrZjbD5XKoc9KF64ESOlWT0yCYA3qSaEPzyLRIqkzs9ZSpxSYT1lbi9B0LXvU9CfdYWFtJdfTLpw
6bj7pijcddZjcpc326iP3qK0kutfyip/WiL98MsSrqVZPGa4NTZORudiV6QtWQ32eKcp77c++fGw
nNBqG+UJndGzqXWQ01H+orI4jD22hCHZoHGsU9Rr846rEc75JMVGB1PFgytAC5L3a33dTENMUmKU
7KbAOaGgfLel+pFO07XD5wtYzb5wh9zsBLc2rd14eQEH0w32ZhWvnb6FcKyRFhVP94iX7nCtnfbK
ElsLewOePwZ5lOnaNbm7uknvDmQ64KIPDXxwW0zW+VKl8J4Gh+KNQz1lJRjRcRXnF5G+tjLZEKD6
UIXNW9gBgc+X4DQSMQWxRN8FNhcK+on7KfX3VMTffKe5p3J79THKZ5aADi1VxpYUolMqs+cmNL9n
gy2Z6IUMa9FTuR4uT7LhwZhHzwtVINApylA8Lg/Mxp4J1X4rm/gns98XVKDNEdt8MpUnf4Pu5c0q
z1Xpf2d4AB8jZIjiU6g/awA5lUHYSjtaydbNzAMsI8p68SgYMqiAfEjtXDilds9c8zZk1Han1tmR
l51vCsvumdMP3i6bsKKZZJoc8uqSFxoAASfYuon2k3nvakQLISPfPQyThm4yw7KSkKxgcIO7LuqZ
NOKcALavrcvYIrZ4tPZjnRl3WgqCpVAigEQ4TNTcUEeeYezH0VNH5HHRqhrJYBoMkT1pY41pvJPU
+2X19zZs6GPuyzr1Nw4SDoz4S5NnVUPYuJMVZBnM6U/DmysjzLgJsLCdYVwrbzwWDpJ0RE4/bOrI
hoR/6ohWO/B9dpPBQLWVPpU+TOyZ2rxOaVXvO0boVc8zrKsoQEbNM/nC722Tzsounj6T1h+l0Xl7
x//lkNm5HlPjHR4Zz5oaulusy4Cc4/S71mKoWgiG9nZvfPm5y03DCDvz/Q8Ry3ZNicjdYBsgPYGJ
s57znWy6JVfdRf08ZAu1U+jA4fOdn6Fn/uxq6NsjnbDf+kecmDFIp2LVeObNSzD9tnblqF3U/HbR
jMAIG/pUj/O9577in4ftYU6yxJSvuzE+T7r9lJXXMpbdKk775zwAfU5d91iVkpKmc01M1OSO+1kN
Fib+gXoYrfQxnqEDT8soGw7VSepBv64rwR3hkQKPquyOfIx8owI1gOE3GwbXPbe1OOadJFDHYvZ2
EEEoMZuA2aHbOBIYToknaiIcHBqDahtb5bWKu7chm4MWh7jb+yL71UdTfWlw2ggob+sWM2UReDxg
RwE+IMTWC/W3aHQuXvDLrAWYbEUemsuEs4zcnO4xfs76V19EuAu5zNHCQAQrJNarocHLYSiGtevF
zJ0dq1+Bqe7jSDduiUdvjXcss1tKLENGPpQRnWRL9cXu5D1z7Bdbz2515qZbrZIRRIvgDY8RJOyu
uUfNpK8hetANzqRDh9ghKocUqdr1XPbcdiZidZP/2JzR1kkjGNJKkj1BphxlngRY2E537fcJJX/W
U6r0O8AVLFSQuIO4983AHE4jd8nNU3ed2LaBoql7MVIMAXWB5UtXlNCqKFhZ5WcSK7xf8v6QjtSZ
jdTyjqY8NlnTrsYAYKqeKD45TvLeUuTjaVNoqxzSQ50W4TGIu3kAbX63kLisqFYG2J0M1YOeZQAr
pvVRzNCT/0NRYVkbicbYtTnX1CyhyVZ3AdLAlsHIo29zVeYFxc5WR3fS3Xfo69ZwVMqtl1u4pI/A
HvacWNMqKn7R1PbgZVwwOCMk+yrEpYLh3WqokvZRkZm+qYk3mg35T9TlL4Gl1mlL3WbAUcPoKWsy
liqPcadw/OCJECrpr1Ub6Zem13cZY8rV6KCcjiYSy6V+9Uop9lJv1Q6HyOOkYmdlJ/k2NAlsmQIe
DkEg61NPvT1xIbjHyfBq55BM9eYbqBn/fz5B/aEi60d1fJcWlNWZt+JTG9tEr3Q7vBhwkVB5dG4c
8FNVUbQvxaAhisUPMvWy7dQIHsZ9/YZFzza35vFngTRu6o5WQk+aRsVrbk/i4JgFbGZZjHeynjGh
CjoN8Rtw+JykYlybkieOdmMrQy4LrZcIsGsKgdxoTLNs6zVLq2ztGLm/xnIlh8uJ6rWM10S25RhA
zbfkNR14i2TkFhZpZa2llHOegjpbMr41Nr+tbzT2IY4SCEzc9sh8Xiubb6ws3hI9EZWYwKZbA5Kx
3e5meRbE4iQ7Y/U5nILiUaeEwhWVr3z+lW2Y1Nh91xXTPd7bKMcdQSMdqDOjLAesZ2u7ZbGOg+4g
mbgTL5wRsdrKfA9YLPCI2XndpQgJb0Er+67bsnnKTH/bxeNN9KguO6f7VvtoPaEBVfucIBq66OY6
RBONtF+SlCDKOsFHKex247jtXQCGSuHQMzFGCUbK5nb5iX8zP9EYP3R6qxE+7aKA6VxiN3KECaqE
T2tSoTMJG2lJ2My5ki0fuzVuJFT/5UWODd3NkJtHjEqKiWGFxTUnS+NzCKx33fzVDdMn1jOEW2AU
bqmHqbZ1nHF86tD+O+ZbHC1Ne6enKCiADHGvqRGZUPfQ+u6+B2O2SfGJw25bh9p3r5LutjUqAtei
pLiA/DnbdHJJx5NgOsBea91gpMM8B3EvI1bmtXuMfeQaT4xkw2P7GAt/vLN9HWyDqY/MoeQ4QTHs
NLzg4SE/N1qq7yr3AY8LBob6+NoNxmGqdarCQ/Wt6UBE7L5Zm0Fer4feMxgophOfPriEdfM9tYHI
xC+zix5cZvtMgnkqdt0A1YjpQDsAQIeexpj9UKEbvwbkkWgFYdaEO236Wvusiu67CMj1Sv1L0sKt
lO1n71LQL2NK8LArXxqKAuS9efj+5jbFD/Gt85kexrg3bBHovGuzei10xtPgEF2QxfGjJkvc862R
S24qi1UBFWVjdMz5nNkTvy7zL130H02nM2Kx+4NB37OfTbf7Iv2Au0F6Je6n4L3MjE2neuIbxVxV
YUz5xUr3IRa4kA03iRYfMp1A58oXD6r24rui5toWahPwI6/G0oMeCAhuKM/ahk3f35fuVsCe3biD
JG2jfR/H4soTNmYULFayRD5XFTk8kHI3xrNgt2HeQWgbBPmp/IwRWTFViJ9N3fPXoaL0GhZWxCsK
J2lQtNfcRpmr/aTW3v/QggPoq461k7zvamC2ach/Os7szSKZGlU1xLqOf8XQp33gTfU1mhcW1bcM
Ju3dsslOFVFGVB7KxObb1nMEjT8cMuiPcHJN+lKC1V3Nw8W/6sZNqeiH/dJ4idso5jrQbzX2EhvD
NJ11IA6ubVsbOXm3IAolKjdq2kWd9dvKZyKT9egg4lU1FOqohvqlc8ppb8Yi2nZVej9AGQM7Bp0T
Var23DwEG7ttgo/wAFYLEscQjj4WlT42FVSHt6Kq2/uudJ/SnB80n9JVVhrVfeM1JRneO5eHvlvi
ydIAb+A6dq38kSI/ZcYmHD761sBF3AGWj1vjVdgwC8v6R6lwckHRxVAo23qVc81AxDblJOs1g9at
j3SwA2LFM2cO2ui/4mrc+HbXEF94l1TtsMP4G+aif+9NwSWwmaswLdslZhmuey2hHmP0dwb5Awxy
hi+6XMyjHPfBENWjahPKMHbwmo7gn5LnUoCDdKWNvwbyg2NfGPeRJbpNk2fBTktJRlCG+8ux4Ghm
zevQdP5KYoO8dkZ97dQj/bOYPuXgHipBTHb8y7G5QKcs/akGtLW60zD20wgxysfg1IvyW5VApmi4
uMz6BR3Hyatg+AR+uPWjCheP1lw5nvw5K04YiONOUnumWPumczZhXqfgL9susI8elJ87hIrfjDlm
PCg10PaCH8CRn3WK2BIdUUHxdTf4LqY2cfri2eDUpkNGEV4gd3YxXjsBemBJ/3v4AAOFXmXt99O2
NaHud9VlbJN0Dy3jOHb+lbgQpC/UIhJjgKrjcM5gHG9Zbn1V03CRsr0ySsW2ODwlPi24OjUIQfUu
kS1X9zw6A0e52nEoGc7WGZUTcVBWczQGctCz4VkbJ+PSwgUy4QHviuiQVQxxG098mYloV7ld37Si
mahzJTwM+N1MlJkK0lPlhqcGLI2a27spm+ZsEBYbh+6405rG29RTsfZkyNUSPaY4M6wD+vqi2mOr
dIQzyaM80U30/eWP1CZOzB8EidPaV2C174lMPpoqnLj6zX2v+F9kRHghees7e6p/BIIiZBzPcvoY
BE2Q8WQWbrCWWJRRYQCxtfiZu6rbQXyih72Lm/gb//+T81GVlbcJqBdQpqXoX3v6SuuZVlnB11AP
T7XpfJVpc3PH+hkUwl+bsYZPvkNwloejlPKZDkhjZu+Ao2qkBtsSSjaRB+6qzSbFlF8HdXZ8ccIo
7cPwe3etcnhiM5qVN8jzmamlG2J3jt1gY/5wN4px73AH5UGxz+i4fVt7E230C3OznMqzGvaFDq0N
+XtYfeVOfSNnimp0XlyV3Bk+T076dNyVvUMmO9yP8w8zceGmD9vWjaDU6bIklwHdaTnHz2gjBDvf
+HTMLwBNdxtO3mWAkrbJDawRoF5HSofT64V3gzUZqzgKL2WhkVopsrONWi3JVbZvRkvfQpuzGF30
6za390Y/BLiNlYoIFvVkcmIc1rj9E3lXMSkNUHSS7hgivPZUQw+/H8v4KyzUbDrVHEWu8b1J5ZQ2
VRyGt0zC5gy0sX81ptA7UdlYDzXZ464VGdvByV/CsnoQLUEQ2FTzMaJNn8F1damWo/e2LnbCVEgB
l6+jUSe4SiRnPPUeoX9j+jeUIFYDIMZAuBPMqb1qtHLbl9dm0o1TnnW7PteCjUoYlJX1ocgNxq3U
hKM84t8b8q0bTpcoowPyQ5Vv9bK5C1yC2wOd2AUYR4an1Vsv1ZArd2/pUG2rrmYI0AQPmsGgv8+L
zwBAT8WEUXqBFm200Xy3G3WVenPIvHTcNgbj3bRJbOpBArFQiiOL3z80gfgo5SkQ9JrkBDrAYb88
OA6FtJC5d94XGSnvFL+kcl9BUPYDMXBoWk6CSWkYMIwYAvOKYOUa9vo16lvYHsaxDNJsZ1AesDP7
YTC9mcrDcLRUBCmOcF3LyrzVQ/QCw5LhKD5UVtMh1Mjt+3wSz76InyR9ys512n1STXuvNO58nuSI
RddtAUBGNOU2jqlGktgZR9XKVIPYQKNkzQ0Y7JTwYuqMqjla7qgI92Nn7JymYVRCsdEjs2BVaulZ
DtWnH3efSQ1WEU8rQz2lqm25aZD8+cWbGdqf0WB9tV2BX7+5EXpa7jG/By8bMVZQzNrt8IOSLIB9
mVcUz7SrKKaX0HJeY2c46KY4qpChqtaYZ+x3kHtIODotD0SrdtvV+Zchta3SSx4YWEN0ntxZiies
3n9UObaByYcUkhy25EhR99F2qMSlTXGbfG9TjZPch43xzSOHVSnve9jOjPgoPGs9RAqIdqRAZMPZ
ysg9LUwK3Jn7TcfFrfWLK4ZHHcyr7ll11GKaADFs4dgXhGME2vnlU4aQYeVN4zlvvU00WaQo0QTE
5CzwSQFmdXeWWz0JK3uvarLKNN3Bax9Cmt69eJLysvCQFVjuc98YDNisDV0uCDQeCdBw5beEgE7k
JtiLWaJ6z/V2o8FSVaSGDpF5tQ2HzFB8A2Nq7m3pH+ZHHrjAbcoTayXDHG06Uh9fWY9K1PdWNbhr
sEam3YTWrTQlHtLWrrc5nJ7ehfk4NCezBQ0OgFMq7SdODkQ9Ultd9RUOkvBSTYe/tgcvT1ODealz
pARP3xgZJc+1ad8a7WumUwLDFWlWpO81hN21ZzMoYaDYo1aZYUD8pCJsJ/RgpDjA6NevfyjX2LWV
PLeOgx9KSTJkQp+NoYVTUNBsm0tfyuZiFFF7oQAxAev12gH6SL+qtXI4ZrUsn2KpJU9Mq+fXy4ai
Rv+ITxGPTdvHC9IPA2NdWXq9/7ObhtrQbYk1VNdlE3QAcAhLfv97krgPYvpxd9haU10+UYdRT9DF
nksd845lkyDe9V55+uF3g7lVSoDpjk8bbv6eiEI6Kv3e1I5LO8jWw+OgiK+fz7os0JYcQgSVwNZ8
smVbbdfNGoadhY3Lf7alkbs2MPW5Li3w7hphu8QUtK2kv8qh+7Ngbvfoyry/+9d2ydgAK50eQOs/
7Q1l42Ihz+Ck5v3fzSnRavcBDKPlpMv2tBiJngqtB+Yiu9JU/kNMpueL8iFOFWXf3C2rtlckcwbc
tI2GuH3xqiA9mYpaYh70LU+Oxn0kA2GdIr9p1rkzXHqdznc5dKy8eh1A1jsuq3HqxXuEDXLz+8SB
35/JKqRoNr9tleI6lxi/my5v5XrlDdRFXpZ36iMiGyffDShI0LxvVXZgOq2tl9UI5eml98xvmdL4
HLp+Fcqon5fzGBxJKaNS5+VEVg6pT+Wev1v2NrG1HuH0oqpJi8dlYaWq2iUVtxZWWWG4bu0Cr4s+
q9fLbhjNxSNvGB0qMpjpxec2WTSFsK4Atf6eJ6nHgflAvqdIYe6aRkRXSuzhruiH9AEIfmYOlOUj
FnXOpgii7inBUnNT46rwPFbKXvuob14Ye1XroLfT14bqG/ed1d/CCT87J7Wct3yw8lWqtcUPWZVf
hMoil6zym9vF2c+hzJENxuIznyCyp27xqxkYUWRgKiAcxbrTSzqOSX/wB0Y0q+pMtQpKboYLjbRj
6AdEEzPc6Wg9FfsQLOQLIOIkmkl9ppXz6MDw/4j6+Lubh9W7zpyA0VvtfTfBbldJnI67qAyIRvEM
9UiYPL6aqUMXNAcuL9uCpERSOWkMfjqlHpcdRmA4dBJ+uV1Wlx1VRHEoDlKN4Q6n+t2uDIatDcVs
s6w28wkKx3S33eDiqPfPe5D1XECfBkezelWE66ly9J0mDFyI5zbL+T0wwf2grO73R1125LXf7vMa
TGtpspx/0HR4/l0I3l8o+Gwo0g9TlxAXCQR6JS0oO7TKiokELcMLt5m2bbQhfsbEIFpXhtX8yFLt
3rTKPgAjfpxcP/ylMusdgrd3623TJQK5QTbbOylVFU+dtLwQJ8fs3R2T1477PzPBxUX31vvdm1Vg
5RJaW9QD/EFTMj3mTml/H2yzWAdBPz15RlTsPDvDbieruzvY/e6e1Gb/SqxpvREq0V9hFMYYJoUP
Sk+e8sk070WZYbQg7B5oAiywTUJ1z4UDUBQUyX3C1Gkv8Fq4JIlM963CJSXNAbiypB8viSWavchh
FeQS8L+VRnYx2tHc42wTXAzPtPfcKM45SRACFHS43GV3OaSTfYm0/yCsOHxkNMKQznDsn0F6h6+E
/dkwD1/VTTA+LU0ja9Koyvyn6dDV/2oqkDk/6WR877vGovdtk2fYU/GZ7LN97+Ntitsy5YxlGwXP
fafKPtz2xIVuykoH9fP7x8ysSVaO/WlrRlP/uCyIl3XWAjuJ3bJqzO2MDiVuIEprX9K1EdwdU8vG
1Sc4mpEafh8XxhSVXdOv7gDBPyfS/DCqotIP1/+hKT1sb9ApMRt0DwUpKnAse8TA6BIeBa7CG0g7
w3bZ1heu/8joHo4+jptgQrRbtjm92PQj9kzLWh/62T0WZYdlbTkR+jTvEJOeB52ZcywLS1o+wc3c
Q3+3weesgHJt89j+0w78Y2NibXddNpWem2PpVh2Kigj1IU2bjW72sCsooDQ7LZb8d8RBhlvUiOgx
tSmhlmXWV4fHAkSAeSO1yWT9e71WFQZ81HF/t1xWMc6n1DQv/p5i2VFYQXO1gdTxnHaxgenrq+GP
+mEp3Odayofgwvz/bAwsWz9oBiX+5cCl4bJYdqBDBQ6eD56mEvp44tnHYJ6AqrAS9x31n2uQKWgt
uAb+oGpYA/JYxYNZYlRhTehxihbAUTj5V24W3mMUILzxFPX0ZXvmeM/YfejP3jzcVQpZjBa2tM+L
U1HiCmWNpE37Y662y/Y2ZEbUt+UNFMfBnGggXjUGuswsImeNsNdOtcPVtFpeNiPJpfnQYWVuaadl
UxUn7F3Wf79ctv7d33kI19JM+/Wv7cvqv7ZZpmscM5Vse5caKrlX4yk0xz8LXa8fo5bvOkn44lno
WG9GjPhAL5PyB6DdpyVL+11z8tfGMJqjtIXcu0Ycbr1M4PqBB/yrLAzgMxQeuenSnwYGvkxVGt1I
vCTUmA4TVoa2rcV4cnHZ8sdYbGCF0//lw/2oVPY1lph6trX5Fli1DoO0cJmx99pdfzuYRoetqA50
v9J7ERz8LGdq3SDtcs3svfSM7+STa08YZhen3MRmMHImCAlDu1NZmd46HRBt1FJjpyHh+mH7a06Q
bdtbVwXlnaGqdKcjEDsWbZC9uuN4pBiZvxu9KFA9+f4pC7v4yZfBr+XtJtPlH1RDcXWKrLv3A1CG
YT5g/hwwKMG0YriBuR3IPXaSHzGWpJdlIfKhvSjZQq+1XCwONGbpCoLkRZiRHFZLG7Sc80to2mjg
5OnP6j+nWJpnZXnLsrQ4/D11KqAFS61rtq1CGjAM0xHfFu9+WcsTBGhOh+39shpXsFigpx57t753
AASbY00FBHaYHq0LpVW3sQNXjXOpvjsTuHU0pPV7kWY3aB79TyKaLy3j0a+6s5Fk5QEJ9sW0Klxk
AiuNifxcjvYC9C3ZAEPGDeQst8/QiTfolGdzucJROMyZRrmKiJbeL6t/dySplpGDDM+yo9x9jV61
jhhxgSH12bVD5e3qEopvP9j1MRTt3bK2LJYm1txuWVWzukj2AfWyxnmMBl075i66rgyVOrP0DhMF
E/HVJpp3L20qzdfXaUpNtLIs2vBY/cmUXrv7fYhppOvKDKzr78b8T/cGyRJWZTmPCIY4yT/v8fv4
3s8qrizeo4ZScBrKpt+tG3jYT0GS5U/+POWI9Aquzj/b3LptNgklMKg7WMKhXDEfKt11z8qMqzNa
lhtzYutFR1aF35j9UNYOlrIxfHKHC/G87LRwtd/AAykPeglPsOlEuc8d+K5pI4JvkV8427LDHMGM
B3RUyDsJz+mQug2Z/TKlsGy8ItC+duBr/lfeMSQVVWO9ZJxrC0E2OQ+WCDdlnCIgginwTDVzO3Cu
B2EJ63mqfAqnjskME5Edc3NM3YVs4tWy1xEgnWPj+GfgeQxGoyi9L2u7undgrAGhV9GHcrK7Ko+t
10qUDpqKADuQKYtupUYBYW7g/O+RYKk1RXU3/IAv8vtImx5rXY61+QC2RMXdUelLn6JQwsAzeox9
H98ooymASFJn34+2eYp5RkCHyVoQ7bg40781+zHTnXvJ77N1kkQ8Finxd5GuOS/DbFmEH+9KKenu
69afxlU2ZzC0zmhcgDpTCpe4bs2bchj8l3Je/G7XVLIg20L7c8SypxlHEpJ76RNBiLgdjHsLI7F9
skUbPpc2nhURRm/bZXVZ0EA6dvvEyH5WAWE89LfBso0GhqQcSAWkP/peK0mm7YKTnafVpQ/7bJtk
afNqRvHP5a82xK/I6sPPmGuVYvpI0MV8jItV0UnOx6QONYUqlvXrJGb4oPe/ZP77mNxLjZXpZn+O
UTa8lCTNT0iqvJPRjN4JyBN8qzcBJFScB7uEZ0NFGja78mXXv18yCBYbrY126aCylpACiY6PVN1V
zbfH5Zkc9THAhGFl6S7LfN7wd9GkEQHAsF5fJoS023Ygcb2OBnEucjPZRlas3RDJX3uuwk8r6h5k
3YsbuoUcWLz+P039rL0uQ1cZDg+lF/1p+q+zykknY71QCWXEd7PKxTfdr8qXoPuvlah7Nzrb/L3H
8P5rz7+PKb2y39eVDwllUh3J4rU+8IxF8Q8gqsvt8jIxMASI5kXpxThMulcd365TlczzteVljget
Rqbq/25d1nGGr+4mQcnaG7W73ApOSEbkPgUqvgOV1+6W7QjfKZ4uG41scPFFnlsD+nn5amnV2kZr
HZYG9bJ1ebkslGuBlTltvCpxzvjTftkzGsGP1qvC00g//xBwaxzSgcKckan8wc+N/GF5xSj0tQFM
vfu7ffAD4+AKgPvl0P9tC9v0T9sG794VHgcttsNucFkWFkafXEeZ3Doqw7ukadF+Ly//tqlH4I5/
t1l227qFWUtHsEwEzTB40TB/P+V5o1Ofnl+aGoyv5dWyqAOeXdCTwtXfbZ3pjurydz2xp2QXZ/iY
LQcjccSp6V/noVwJSFPXNt2VC0b2X+dg4OSs83HQ4deUaLWw6+u86AEjg/wh0MP8QaWjg0bcFxtv
NLP/3nFoOgz8/m4thXA2IK1isxy4LLBWzh/qQzW3XDbUPfwwmyHHHp1GRtLMbQJuvBCGoFbLKlKm
Yl8LnJaWVVMiGdXQap6X1ciONjwgzZfSM82HJJMvy+Y+wru1kWTIxWM+3moDqJcphHNc9mqWfiVJ
c3okKFs+1/n0+9ReKttTH7clfkocBOIxbvEVYj46fywjxU2wsDRx35OrdDN9kkn+76eV86dlGBbu
QJKG299Pu5wy4dNmNQbNCpX+fnFCz3hc7JoigBc9m6X/dkef/dT/rqo6RInmQaFZ9i47piGlZ1/W
Uz3/nhppfljWxkyd6CqR+KTG1osZ6yILjKIHvN2GTU09ezvUzgiVKczWPkYF9wVDIaKTfAv4ocI+
a2n9+0BHhHCnlTvnekQPllZHD/DNAqYW/WNC/sUZA/lTqw3uTTd5+9EbUB153oPqkm/1vDn30NlU
CXB60ybubWhEvKYQH52XvY0dk4kxJq+BAXu6kUTsDL3m3ipEY7u8iofdcpRp9pQj2zi+97TUe53i
8/KWrtbpZ5xeQQDnt/LjGCC3yrX9sjom4/eJ3Fk8rOrypQ787fKWXgM2ZkwkX7ddar5KVGNJ5F6a
VIB46DriYoKsLiRlO5deWWAvsWH78ELl8zimEruhf3YPGhyGv4dM0zTSiWKxb/FoFRaqk7B7DsK2
eyZoidJhCjnUD1jF8oYAmX58/9vCaP1vfSzSy9Ke1JN6LzqElstqNZ9wRnHncy3H9FVmrfEU8fae
sPZNO1bXIUdvzwAAqn2lcbfqmGS2wg4+w8c27IpPMpwyeILBnDUgUdtOjYvQv4+/WXb94Qkt/0x8
E/qLrd6EaaltgzPhmWqkfSknQ5GB5Dk/Yk1tlqbKBecze919mlKy4UY94kliVf3TVHrdank/G5Fi
2tnq3S+hKmpqYDCmJdapRlS5LSLbvUEcuCxNm9j83rk6GkTTNvhQVHSW71D4vVo7zKP+8x0S5lC/
v0ORMaZavkOFauhblKsP6LvdzleJ3KV6Mh0gB2QbE2OPb8tqVyX5xgx185ts6j97Jy8Q/7WqJ6Y6
ABplO9TO4CRCi191ctI3+qhX95Dh+6MykvqAbTI+olqUbhx8897GsbtBgZa/3PpUp9r01Si6CUzI
YwTlHD15fnVfU88sWgwXepG/95kK9/hlZdjfpf+PsfPsjRvZ8v5XuZjXy7vMYbFzgUedc6sVLPkN
Idta5pz56Z8fq33dtmZ2ZgGjUHWqyLY6kMVz/qHL92TmsIyaeh+GDSLP2Azr9YznAFYXRTfAjsAG
2q0T8xgr2sLtpWBP2ciexeRdFyJe2CpYIIjO6V4zskVWd1hGeA1HaE6A8YvT29cTdBvN0nHVUiZ7
PcuS97oOFnQaFaEHiicrh+tkW/rKoixbFAmmCbFEzDqtmu0oIKCiH1KgQglsGZeecdDJbx7MqRFD
P+7M3Yi5pBiJuFihJNSPKPpYKFOnIdT36dguw+PIN5Klj+vNTAiww3R9yhH6fwg8AJOVAs5CCKFb
Y/VkOnb0QDndv8bz2Jo1ilp9Rm0Dtnn7DbVx7mHAX+69XHfXHtJBK9uP04eoo8hRS3L7TevkGQLQ
zZuMatMcGUfliHQqDmhNHCz7QqqeS1l58sqoQ1IHo6whdT4ZIR4qoWJF+yYvOjxAtAHV/sE784wB
GTv17qGVd3tNrc17Y2p0Fdyikd0PYWBOimLNAQjmDv4fWMtSj8qNOrKtuK1vqipYyjWPbCImDmt9
UPhD0CQrMRQTclC+I1tvbG/LLJBUVpUlJ8ib5n1cuNXJbqXZbQHKMmzNwuHr7TSVZhWreoTUJw4S
E00T9PMo9l0oF5xIxJQ67TG7DpKNGLaZay7TIAcNIeON43jGJ5tHul3nAAIQw2oY/AVKNfJaDK0o
e6opd50hU7kPMNSXVd0Yn/LBg8DmXJQ+1A+ULpDg9+T/AYYlr8Iy55FGxEQTBGm1h3MFbZm18php
S3cs803dpq9ggaGeO646V2Q7vHRDapx19UtDbgHiDHYVG2TMoLxOk1mZRRdZD+S5THVoIWLXCTd/
1QZV2YkRUorG2Um/iOUiEhiKvGHT+vN5wjiTQUXU0qK02hYiaV29enCorufg4QK4djG+Qn6xZ6VD
ZTqk9K9MF6AAvdeH28h1ryNxrepRubjNtb+MfhwnLnI/VorjqDl1D2pHrXq6AP5YeX29aW4S3PmT
45zeA/3odRuvG6IDzMboYETupUmGdo0cS3S4xUXvGit6CmYdyAaW38JpyZX+Toyrsf0aewDz8Wc4
uImRHURPNFUxoKmixg0GYv+ecBU56H8a61awzmQv2YYdPpTX09zO0FbSsFDCSbtvOr9oxLnYFLR3
v/3jP//131/7//Les3MWD16W/gO24jlDT6v6/TdT+e0f+TW8+fb7bxboRsd0dFvVZBkSqaGYzH99
uwSpx2rlP1K59t2wz52vcqga5ufe7eErTI9e7bwsavnJANf9NEBAoy8e1siLOf1JNSOY4kAvXt1p
y+xP2+hk2lBDM3t0SP1tI7HXTtW25QYDvFYsEY2dFPYsLcH7FndS0DlsVDAJiJdeGOnHcjS0a5OM
ylHn0rqlNsx7jVqSfgSVn68kxWvubuvEBDU3DDSzAMnkPCApaqTrIrW7g5Em/UH0tB+9aQXKKSnb
OHCnPo8mB1dVNnXQZPd5AJTW1YefRk4qbwzfGZZ//c4bzsd33tI109Rtx9BsS9Vs+9d3PjAGcHxe
YH0rsXE9mGqSHbtGjo+4W0x92NsV9Y0pUiyMAWcyYBs90iFT8z0clg6ygUXlHiSKm/NElw0Eb/rq
3gmsEgkFYr1rGsBJ5daH1ffvcd6UX4u4bHCf8Z8L4PqngGr4s6w+x1HdPGmQpi4RWG4RtZs6PCgu
FEMxjBWKKr0mIZ4/HWPAPVh4cVVC3m+MZ7AW8Wy00ngnZtMs+un8ff7T+SVN3nRNCdHSVXA9dd0a
sY6qPZB9/us32tH+8Eabisz33NJtBcqXrv/6Rjd2arNh9dJ3MiIdejG8f+Id9hKHN9VAygJiH2p5
4j2+TXcZsqhVmm6v6/yqgSmMjujW18dyT1oHPmzEFy4xhwbTzCnY2hN+WHRdV5+6lvp9VW6Y723B
vqvwcmeDZpW2aO16fKvru6EiHz5iELOUE7XZNIluPxquchbzCU85ZMzVHCanax5L5I1nVWuPb24V
PfbkmB+5Bnw4YQz84CI7GkDDWR+jWzoa/bm1LH/fdPlBjBAJHM7f4+0Zn2cU+No8de9aDeVHYC7a
3NVvSzi01tProaqkl/OR/ck6C0F5+EiHIGEf9BfZLR6HXlEweGvJJdn19Ld40otlLYbGkF9l1P/X
gIXM69AcgmMKh/VBszEJCjIjwTCVo//srNPhpYYWgvhq/Ocvl79KXA6/ZvlQBp5ffxj+6zFL+Pff
0zE/1vx6xL8OwdcyqwAJ/OWq1Xt2fEveq4+Lfjkzr/79fzd/q99+GSzSOqiH++a9HC7vVRPX/76M
Tyv/r5P/eBdneRzy999/e0M/izQr5qzB1/q371PTZV+B3/nTj2h6ge+z01/w+2//L36rorc/HvH+
VtW//yYpqvNPB0gBO1GL35M5Xbq692lKsdR/6rqsyI5qqI7KreW3f6SIn/ncapR/avr08+NnSG5b
MbjTVPB0mDKYMmTuQhrpEx2InP7bv//277ew64f257c0zeJv+emeNv1/FLwf+CIp8N9kW/twT7PZ
LpKdlvV3aDD/U/YDrPfRCI5tE8dzp1TGtyA07yLUdb8VKYBg01e0+zKswo1iWS0PMhkqwl1/7/lc
2hpwzQvHMLIHHheq+yaYVBliErhT40FEnzU44q18j0QwPBn90Bj22bIUhD/q1uGBKJIRuxWLJRTS
G51U+AjfambnbOh5ZPQOY36HgD8biR+NNd33bYgNqNcEkjOruiKZ36ZFT6wRvba1pL2LDM90vAin
mC6UVtIskXDt2P8XygtZ6aNRlM07zIDdoDTN61D26RxxNp67vCjeRiBzV55RBw+63I7oLantgsIg
YGM5Kw8QjoqDXrv52s3cp1tIxEVzixWwBavCcLYiLmFSue+ae0nLqCXGRd7v0qnByKbfiSHftHjt
lMkf4raK+FWX5TgRidWiuY6zHgQbDD5OFNjdpoy7Zm2J9cb1qDTtN6kB6NwqUe3g513de50HsHuQ
gCzBVt4hxmEgyxW1GJgNHoTZj103SJKdDmp048zwAl+U04bCnLYRoofcVTTgLVCFUBmjhZioC7iD
uP6gaBMiOsUGo3iFhqVCbWw95IM9+yUHOJEgc+i4ubfq0aCznKY/+v3Ebxss5A8VBEXSEi6eHTb6
swKqxepy9IAQRliDqEVFeVqGoAPWQ7p2sUIwK7fDC6/VZ5Am/VVuNQZ23pISbG27OF+HYrNkulDe
E3gY+GjJEoh4+2SaqssPJG/5RhQSkpeOfbKUzDkZUwNOaOc3VFhvcar17tZSvXsREg3qFc4JRnU7
D5Lu+zl8hzRg5lHLr9Kw2yMm3O1bzG72I3apC6nn+/VhQiy5xaqAGjtKQNkit0JrV2kI2SJX90mM
mnFSzBLdj2NfipniKgvfPp70ZRpuabeVbOYxVDNa1drdglyeFy5iInctV+qLaOS4BjskWcckbeoL
PrM15LdgomeG31qlOg6yn7xpOVkIPBi9J0jg2jwAjnWCwjKuzF5Jdm7Y5Tsr8Hqyo06zg/QndU9+
3bhYlqqJdPTBWgFiHZQ1cp/B+drEabRPY2X7U2ialOzCgKzrUUT8sTaYktnf1L73vx87zSRh5S4w
PNJn5EsRiKoLm4d757HlD7qIht23NG9MqBy3WOCOeyeUtEPS9DUVs7jZy7Z0PcgNQm9joYyEG4Gq
751mBJbLc/s0CEKE9a7xa9cfKn0/OHC7PLih1xkkBfV9SNoeOpvv9otBA/ZbVrJ/tAcvkUm2HEJg
14cmLvxjPcWRCiPu2hCd0iECRCHWNeyUrvNJJX/TYN0PrV+vpFqXL3Ash4sF+Jr+tenUfOVVgzUr
iki5xkaLqyNYkT01KOXSe0kKZTV6uR1U+2BYPpwUbu20OvPaU+Gh4S4y/XaMr6asNgdRA7iGIuyp
wg53IzEURQZRP/ix9hY3hrRaJpLUzjR+09tkRNF31CkVdCGSU35vJF9RRZYkLKjkGkKM1CTRAblw
Fhjf7wp/v8AI51mOXMtP+4E/eW5U5I83WeRYNVVB0ksxDR1Hsw832awylYzMo/FuOlazrnnH971W
spc2HKAOQDTNVZHUT5KqyM1doufRosY5Cz4A72JjS/OhV42Th8jUBbxKtpEHFG3LaVLEwDjDTOxT
f4vEi4HWQbhJ9DKyN2kYfolHg6cZmez+CGBB5RsaQ2+5zwe8qKeRaLp2E5tN8n2QIyTgj8G5Bkf0
aNRI6suO06D/wvKcBAH+BmW5EUMZfEA1eZxaoY1nTWyg1jai4Zxjdv1pjIuz5yfhN57oX6KoUZ4y
M9BIGEXWEtFcTFtRK8i7UD5jcGCtylgLtm7VKgegQiA7XTl9UtB9vvOrPloNcdDMQzAFWxWNEtSr
Wv0iNTSWrbRoyFkuDwrhNGzjYzJ6ezESy+wqxkI256WHytIv12WbRoH+72PJec7sSkePEpUopw6s
J8OST2bptV9cL4KMg5vfeQTzumscz53bSZ99cY+dpTQLJams+RjnbH+gjRz/+kujqr8+8+p8FSxH
MSzdAG6h2c7HbIMVqn2SVSTAMTvC35Qk9gXT6vEefkgUqqSZitbpKXcXZ9NGEnRwq3qhhX3yKOcI
Y1pp490BZO93WhHzDfhRTmQv6pBekRQQQq17rS7e6oMidhuKw26x27EfJm71x9viW4wdpoqvC8Xk
QE0XOSyPQ65H0kYxbHcVtXp7RlfGnvm6pL8MVvPgaGTUSwCweaV5Xxs/UXBm9BCrx7JZ2xpWpW07
sCto205jny0C2qdT9NoVUbM2cPj0g/11+bRQxB2162FwNkBaQjNcF6pcbXJc6k8OFRgqkOiR2Vl9
GpTMfQ+kdKUA/dwkIGTRpuvkY6w246ILwZRUbcKwTkaEfKZuH4Nnz81oK9aJ0OCa2cJIAKTxlU+4
NRhf+iJy9rXGbw2TcH9RZS1p/FDGxDCigdYkE2NXQDEnutdaKQLQ6ydIjlgY9UwxsU6XCmmd2Dw0
i6Fo4DxTQw+Hl1sIdHFysCYcKG/5XC07dc2rUKDOkaeMyhyKt2nuRKNrBSI+MfgJHGWta+w2K2JV
0CCR8WfTTRmpqHT7QK9/nFD0atUDR2FW2hu55XJvOt67HvfKEbUd49mKHWCxXvCowDp68LFgTkJD
uuQyeti5o3kzpfaVL6alr13PVj9ZI1BjvGnjDbYu8gM3l69igRohb2pgUIu6U7HRB/S3c8o3n8rG
Xul5p3xxXC8k/Y1rpxnZOVLb6TgXE/HKQ03dG9UE1VrNnGUuxFrhsglyB614EKabrpoM/Sa8DPZi
Z7hSMjg7wDFKJgGXtcgUiUnRtFJ5HkpFPojRbQWazRw+HfXjHGKFmqbu9Rx16MGVURMVE7MCnJQd
ufb22g1BIG0lzSb6U7c/j90A9K7R/AWFSukZwDm+a7JurDXflp5lTUvZqnI3ELNm2c+hsEoPWJ5L
lw7tfWNa1aJ4uPq7y9avz5OWzI3OQMDXlg3FMXmu/TWB5PpRj2RonL5HqtOeMxWBuy50qy95hOhh
VEKyRrEySErENb12H9YWsuFNpm/rUNqjUTEms0ADfeAiJ70Udzc7irUtboDxNmhRFcNrsxuWo4XD
ApzFbvHX/33t1xSvbiEWQyFGMTSLNBi0n+lO/lOKl3SphG6epX31NGlnoq1v3+VB1K6jxM5hqU9j
J/B9RLF1RGDCOltfg3Zh54d+LBeQnyMbkRfNP4/yaFI75UorDsEJAREh9B5m/BLDU6EnYDlLFA80
CbNzERONGTvmqqI0hLguE8bU4B7lrchkuWTV//ovFqnTW1Kbv5hEgqGT2TZI+Nl8br/+xUOcFM5o
9u43qQsPBXJazz2aA01say+VljebtPNs/GI1/SWUeUZv24JHKFIEj0WWbEYXdSDN1oJ1kGn2Qgzd
JvsWo+Bx1tDavydt+3A9Ok+tpV77eGtM5y6c7L6SD3oAn7D7HPRjRe4wr3Yy70gON4/udVxb33uR
UeTJpIlW7WrKqYtswD8wy7KwPfnUmysci+/CBiK6qzebyDYQ4e/byN5BzEJqbGpgMoAlEN0uhACC
2YNy106OvOJ+r7se/oW1/aJP/r+9mvVwzvPygavGN7Gg5Ho2SahR+R4BKbpZGS2r3qleY8Oe6YET
vaGeGS2BESI4Ntbq0+jgdYuQiraQpzLBbagPSIWGmvSQWLp3CBUYv6InGj/nAdu27QYw4S8TwUgZ
5K8/fnNK6H74+HnK12TutRo8fTH/0xdewV1bdvrQ/NZWdmkejQBiZGuWhz6RTxXSjRekLGkg6CNX
qvrgchmKiViqFyGksOsyr+rcje9RyjE7JKEokqETW6v2fShF7n2E0iTOOMlzO5EG9ImWMCh5tDI8
5EDaOLNwQUaNcRbBKFqJI8TC0fM+cUcxduIIETfvnOmsIpB6ui3OKkbiCHFWXEvU2e0s/lDC3TaK
YCXWoYKyLbxqqWmFsVUiICEwNqbu1IieaDrK0NvO5InnTnSbcJzLpWasmyhK/6a+AdT6Dx8DqT5d
Ic9MBkcjYfjrr1AN0jjKA0P9FudQXQOgDKekjC+OHcRbK/eik2jaQYkm0hwyvjkiHyIm1opeWVva
olOcdvZhooeAuWn94eVDHPX86Jh3Dx/C0fTqqhfu62zwd7fzi2WIZ2lwXTXp+uoidm20NloAMpau
r36bqFBDWqt1wk/nxx8iemmFBY3HE90tfnsxSUERL1WknZgUcfDUyRbhxxjKftHysINx0ihcsq7j
j12xwDUVhMw+dn86zAdeiUfGx5NNYyjq0tzMJWfelL11MOXYPoieha6L3vQHI2wgD3oPmlcCpM4q
yPIdTDLDxxb+Ts18ey9mTBKvezEcyMgt6y6YmG8YZzmS3z1VqvJpdCrvQs6tP1qZNUFlR/kVXWyU
QRDl34+enT7msboTcdIH4bKrbYyV/UB5Vc3LoLbli0lebgO4UZqLVX9yVgUT0mtR4JeawM8lUdWc
Km+/Xj8csOhIjxnqVB0Vj74/XT/CLIP426rJN9I8fMKm28O9bVT7EHXlsnZhwotRFlKbnvsqHlfk
mOuZCP4004Vr7KOLgwjVYIrkua7aqAWjjzy/Le5Hz7muqXIkpGBfIbgCB0/uuG6pWJ0FSl8fMRlA
PB6DiZNpWUCxUudehNI6rba6gderntr2vTo1+WiWyyQELyRiYl1U2w2u7JPy/rSkA/OWsAPZ2GVq
7FKlM3aid2tEzPT9dMkleqJNss5SqRpeu3923E/TkHKHtYT6wxi4+sfz/68vd3v1ouKWOJioSfzx
f+bUtbWNeY92o9xPUo+phNQfvSContvIwGzn1zj6NN9XiLVayZ7fycCWew2Z89vxH9Z1upejkIhC
z4cJ5PddpK+ms8KFb+bAFwfwNj+C4owmScE1wslHvzH0nQugakdSLtyNzs6r0BpC2YS4mLQhRCBq
pAXGdd3tCPKN964rD6tb6HaYOKevrwL3gXy2vLf5vyxkqe6ea9V41aZkf9Sb+Eqm+pvZhuiTGn6x
csnVnnsvXpSmXXzGWwmh5gErKKspLCxhLANqvmu+OqSmRKLDjJFSl3w5fujVLlpbRViv0T+dd8Bw
Tqo7rnPbyp+lqvJOeVy/Jm5WPIcQXPcN/mFkmRli1jvBVEt1dl2LxMaqbMZwEU2zXbmRrH0SZMXM
T5vurPVhuRlkc4QdKQUPlGHRELBi65uMPrndV9QQFIowUjBe7GK0N22IrkIZadMdvRkvuW6hbBfC
qxQxI6zG8xDY1wNEiPJGs8RusZl7XjhexJlcT0OaLPMPYkXbZ/yBJPUgBRRYDzghefGhRM7/esXr
jb6FQ0Lea1AKkhdcKUUjZm9XxttExL3FUMnE30KdOMntgnp7pVtMrEbz9Pvp3bUCDYlbOMIG3Mdr
B4ETcV+/jqeZQTGo4iju4Ra63f7/bDcg1t02Bx9OdzuWtwDNbzHWlc7/m82CNu0FfrnkGjxcAQ03
ZQhhVBY/gCGQsKpKJ4yqr3oJh9QM8n2cu+qyKcL3HniRjEpGle+vXc/5VOeSteVKKX/FDOkx4yr+
rPiaDHrQcHaVY1UHNrg6XNNsMi4s/J3VKOadWpntYew159FM1CWSD/YLEPp03VrIdveW77yA2H3L
3co8x5kX33uO90pa//5vtqcfkmA8j9kKvgSWzeZIVsyPmVOsPJDZVuX0qxmieQYo2LxgHw+T2TfP
YiTLqGumZC7gEwxFOkvM7N5TeBgTs0lnltsYbuqdC+RhCcnVn0Xu6O76Ac9f0UP6/9TKI4moKU7F
E7y86IrGGKq5OQ7ytvMMl6KE6W4LqS13iI/Kqzar65Mf9NxyyUI82n4x2bzk+h1AZH/mV7bE6xqB
t/dMGjKp0k70RGzU1XDTWO7qFrotE2sRs/PwfZiOxSqOcwVBe/SGoHhiE4bSnh2kyzEspGeUgaGX
6W61FUNdUz5JkmOcxEhW50U/1s9OL2vnphjv2Y+FfwMbUT6WkfmckGs12R7I7G1V5WOy0pUUuYfV
IWEAYuSrJpU+a3Gb3osGk8SYAk145r/pkNYJEviYcrpuBjO9hzeDDjfY3lMEqMGRCpTxa/TTz0he
tAFGrVSV34xOck/iXMp0VltvKCXo5fH2GkbAZ2qz4RLnE3EpKFHjTOd1pI73yGg3fPyus2tcQ9ll
YT0iiWGqlzhM/FnQtd1bVytriAhgeVETS2PTflM7kHKe4XgPQzjWyxYFuZ0cIcjQlqU9100ARrcS
0VjwX9WU6OcSUWleHCBNe1EiGhwImbFS/OlBQVPjeRdwgDUdIM4r2X1zmF6l9gH4z3JA7T+9giEV
GBB33SwvMkQuk6I5lEF5DCK5vogQP4oBq08tWoih0joZQvMxkJ55MVgmohpIW0V5du60wLnvNfRo
+FW9lGY1Lpueu1/qNuZL4TeHtnXChz7x41PZwdZBLcF8aZM+WOiDjTWjixwQ1KxgTuYu2+lIlJl1
Jx1uDdqn34dl3T+5UUuO/cFXW21HHvt7o7q6tosbw8GDw6v0TWzEcxETS4Y60XZ+5SurSObJuQyz
5pP6FbSl9gkdkeGQFGjai6GEOMyy1AZzaZaQqkpukHddm3rH78dkXqFfFM83V36HbIGtFTqmW3b8
tTIPo5zLn4Mku+tMCZB+2WQP5sDDvhymn4vBGOZGIOlbq6uHJ8AP64Say2eN6stC0qIEkm8QvITA
EMR6eEEWv85cZ4PF4Y5xNx38mmpcQ0nkNrO/vlAqiip/zF3xq7MMkbVybDjXH7fihtflZdKU2Re7
4olGy20T/VSaYvSxC0nkcCli0MaR9illtMBxvtjf1vl23u3QbdgXnVbvbFIhyFL1ysobGucT7keL
EJXit9BJqjnof2+vZ+iCakO68SS1PKeGyQ0pNTeWH1RnEar1EGlfo0LW70dMTECI5wcctwdk0ctz
UeLiUiaZsjRkJBHY3AG7oFzQwVW3dQrP4EjE0PNygOZmifvbtSuiplnBxvlpgejmOTWfMOxRfONE
9dRcV09HO2UJt8ON0ILTJRKlkps/6L0frCs8ltakgOWLB8wSOSYL+H1oDcuwyvy9aFwW7oc8LdBZ
1NP5LSZ69jT7v8a0qIt2rvl4WyWWUiMbcD9onbmfw1DPcpzgJamQEZmN0RxHykjdGNOTiDs9ypg5
WgiuAkRlCg1WnJ0ktFC1aSRCVZvGWwoTMSBENzyr6Ng9YrB4N4levMJJ99a6pxXLJjeHVz/wdyrb
qUc3jnTKfhpm2dMyPhjjLrWj4NilrnZpS/0i4qBhUNwcLG8jhipPOOGYvBohPKOswRwji3ahUVV3
7eD7j/XUYBbcg+55uEb8REN9ss+3vllCeE6TfOcbaFD1TclHQANibryL/S7cjoqJ5aXvydsyRBlb
zKJpA7pBHvKNxMZhjkt3cASmUm4r8H2rOo2aizrKzh0PrO6XDk+EoNbddxNvLErS5aeuQi9Xng4q
fNwPTUyHlrGHusCdWkY8KImulfLMdG0k6vAIUTDWZBcJkhA1QnLYhQa7RLepQjlrDwEyeZUjbntn
S8la1HZSKH2UD9A3EYUfOUm7DQCYrQ0q5xObiBjzLCc+uFiYP5DQPKbTg7znpsYiqqUekVM73BqT
tTl+AM5eMRCQmkbC/Fz0bNxhMTI0j3YcUJWw+2WE4RPCv9OF1w5AbNdq8Cquu0bqOt8nxDgZ+/k4
5Oruw/U5MLRL16DAkYRBzj0Kj1LfyTr0e8Js7pVq8BQ7FHrrKPFfgfB/syI5/9ojydniPjn5Ud9L
0eTDGjEw4fAdRWMXZrIPXXMhW62hXSckycAgNlVeAvy6NtcJqUGHKi8wUUodeY8/M42dKHsxtOt4
BCI+jUvksda4zwDKn9ZNoeusGPPzQFVjasQ6vmJncaq+ik9BGWdzxQ+xzwjl9kE0Cql5YF8XM6MC
5YZFPO9MFAjFnJf52SFX2icxwukaPbgy/GLEPrrmWL0vc9tAJnRqnCKs5jYwlMUt1iA7dMIkFCWl
ytzf4lZkTc9w7TuvJJ1UueAJjGv5hOc08EydgmKxnLbhpgzTY4SA0gYgSPwyaM66NhJqX6RYwaGG
X0Q4DPRoFSHevhRDNI4mNQQ/OJmpaz86tYSUCEfXtpVtqaJHcyx545cIqdbZEAXd0lY8HvtMfIQy
KXfILHIhSPvBOedpAqRMcco3N5q4seCC78E+AVvQEL0akB1b6kMbAJuW6p1oItVEBf027iXcBbyu
8ObttCYR016YNzucNOudgjrmpolVRP5CCRUqjARmFQS2b5CFrL7uv1Lj7XFGC5pTFlYmldWGe1gU
W/j49PdiZaAiUIShwZOhDAigxm68dTBO+PVcno2cDM6lZ2w5lF0XKxaWhlNX7yOtQOeTbq8Hqzxv
vI0MMnpntl/hRMGGdMx2Y3lm8VTA1JybcRdMcmIlZOtg8oCNzCXb1vIpG2zeSL/CsWaadZKO+75r
yHMxa9lltKnwOZ2JISQ3easreO+JoY+KyL5BiuI6hEaCnYVuXrwRc249bf13xwGd5XaIEcKj31MZ
gI3nYikZ4Lr3MFYVpiau4vKdb7MtvERv3SkztUHYP7KOMCzAKDuZ+oj5M7B4Kx8Arsq7ptSkzxGy
/xSIvEcTtdvzqA3Q/+UQ1QMpenXNKjmoUug/ZjJOoLiiewgJ6umGEuywywzuMEOCahSNQr3v2hPD
RrGSPfJM32dFTELwf6EYKakgVJrQvgwXMvDOnWjIA9c7HU8RxB1tk/JOYksrqdSbtcbj80k0mZME
mzat324h0RulUlnqAWRvCU4dmhsatvWqcwKIEz3WVoBA1hT3pngoSycpGh76ttQgKWk873oRUtio
wB9Jr2ZH0ZOtMjvGONldZ4dpKGJi1omBwnRuOb7oE9pcHWTjqJl9dcDywZlJeVV8aUsJH3EzeR28
plxWmK1voGGrD7kGh39kBwxcdO07dXnMhrA8ip5K9mvOQ7Y5I3M0ORHbTIsZG72oWeUZJZdjYrcJ
cfBQGcWdBqN3JSZE7HoGQw0eLLZoKx0lSYfbGAjd4AS+jpp1YU9mOAyHyuuuQ5fE9Z0p5fuu7N1t
NpbDrs67gvyIFZ1RPOrIx8r813lcvjObvjlXtRUijowGv+CBpLZRkKFLYGBNtJDbUCrNbukOUb5P
3lw740tc4Jknq1nw2mp6jycxiGIsyk3IdrW+yyCv7pxmCFYxUlj3wDW02VggZq0HfrbilxufEAJ9
TgOYJrDW4pMIQdGJTzGqAPhWhiXGTJTCeVuYTvyoWMB14I0ti4Odm/4FN/JxVZtIvAFpbl59ZDWS
0WwelaC19rkcI2ucFO1rjZ3uXQ9Y/xCo5vhQq/rBSezmVU2zBMMpFfDIdDj4HbSd0/C+QN5FFO5J
UNhbUawXjeWnznUoJjJR4b+t0WPXn6eQbhWp0R9UPUSdpq0/xfw+dwlwq5mr+/WnUOvyZedDsRSz
fHbIZBedtRezMsr6qZbYjzqieOe0ANeHPcYBM/AQKFbmYvFWhYfMpJo7jURINGn6OvSmdsLGxD2P
kpNvotg5o0kfzAuINRu3qKpnNTH0uzoprZ0Yxmr/VuM1eBSj1FXXslwgYzQttaWFZ/XNg4wAwSws
irmWm6jmDJ2JxIydt3fF1BVj0QRd796h8BUvbgvFxIdhY2Ua2DAUbX+c73aSD7E/O2ddUBGUu8Zn
HxIbp0b1grVWIn8dkFiJFiiw2LNAR9pajj4NZoOgXMvPStcCTD7R9CiCWHqtHCQWR03zLvivmMu2
k1G7inPy0JhXL5VBjtZuT9a3V9JkZ+QUp0uuIp89A3V4T8ofRTzwg+/xVIlPaAC5F7V9q5MAeb2e
tFue9+WX2iiOSAZ7z4ZbsVlPeQarBnt4Lsk/iAWYKU5Xf70/BUOo7M2xwQct8KovKR5sPdi0z0iX
4PwU2tlWgX97MfsQwYzp3HYYfvNUVFV6r9I2emNh+c53/HXEj1gs0BArmvX1mFOa061jrgGqTqcj
u1hf+1mAymtLBUUKwYILFLhoBP5bQMVF7zbxYd2HoVhcBAjk2WbvzW+nEr0P57u9hsqGHmTemM8D
E3FyIxv6NVzC+tUul1nbRJ/hXAKBjfmYQsWOPpPkmbWuNZAL1UYQDUWxEMuSrN47JFEeXTMOtqkG
Rzuoh3LXd1a5C2Sk6m/DdopFttSwwZm6Ynxd+OOQWyz//4yd15LjurJtv4gR9OZV3rsqlekXRlt6
7/n1ZxDq1Vq77z4n7kMjiEQCKqklEsicOWfWo+EcleiA/hdnnyqUTWmgtKdkGWoKGt8C1VFemyr8
7udGetSnXjnYxhxd6XFTS672T/lfVsMHLQJKfDzGwjDRBXmGoew+2BeB6T+CTLZD5C2sgvdHBOk5
4dGHZH1fTc7IQ0CM1hn+DlaFOfkuKOwDdfx9NdkkPSx+6XBaAwlwDpppcSyZGtF9NpkH8L1Wfj4t
f3mNem/Moe/ogLk1Mxgnqls0YeMGsETA+epmJ7pKLelsLtFxdro0fTVRcgZ3JX2inw3jnjY68yCL
laOkRPIC6U0YMGCJFHQ6Q2+huOB1b6lHMZ9eIp4UJhYUSkEhL9AhAhSZJ9JOtRIQ2i4SqPBYSmdT
b383PQQJs45Ty9pUYu8iBmqpq88yAmKT1xDqroUQSNmtCNrtkO2g3teD5xcq8p9Kvct9J/7VBv7P
QLbJ9UgRpwJ/HI8+qaldOXZCuTe/AU2EZ5QH9Le4j/FgEnukiezR/JArfZL0MIZzYwIk13p9qQTl
ynedauFDfvKtaFcC8RwUiGD0CUVl5oTqUyjLGdBUuupS3M0gKVK/1aN09uvIvaMUq68NKp43ZJTL
u267tyo18y+9ZdxHOcluVtSmN9lCBojjbbwWXTEgldUmoSbjJEySlZDLJi1WawhxNKAAFPSyo+q9
RMXsDlV+vdIcr9/JkI2eORr2MO+iHKJne3uMih9JW5CydZToGrtSAW1gUK3hEUhe/RouWeGC1voa
Ql+UervcXKAy6x5GR7UPHY+7RdOO9afRJhvxugTE+aKyR73lRmkuq9TtTr05/m4ywE77xIPp5o/d
sfuQYFIIwh+G4QjBtX+cnz5DR7ogGxR31kQGDL5yuA57eAjZ6iHX0fuozomuXU28C7wJ0R0VpOxD
Nx53omtEmjxrK9nZE0zz34yabD8EEuVRjAa1+0FA2jpxKw3eOAaf8t5qLo+FSDt7iRfdxERFM2du
VyfXZujnj+d2Auisi5CIFQ9tYWu6kBxiaUK9wHP8+XgHJDfJkLa16W058IX1TS8bfw1c86tSt8BH
0ZMotlk8fgc4PG4auUrOWcEPBZorUpGDMqlFVM6PgZSrir4lezc4xRsiyV+C1EjnMGQ0N9edDoIS
UFvT7dK9Q/BinStpfSWqLkOuGIUL9IbchekOIFsKsNa5Y4Q30ThNvJXBBZ0evaAiTmtKW3OMo4eD
LRnjWguRSbPqDBZaBC6NqD+KxkWHaZiJy8H5aMdwNcL08pa5lr/vKorK9Gh03gJ1cFZqavkrdeo6
EIzP+Xo5WzFaavGPPNXtk5hqxBCYyITLCHzkNyjlHk5IvaiHXIOtQszJPDPepEmKjmLtLV2drcnY
6eWhywZHWQ25VSx77k4zDb03hVNhUB1k2NqThRjKnEyZCX9N/BckQ64s0ANQ59VEdao0drsLteQq
eoLQ9D/tsjpxqQqbGsed8BWEqMIkWFH/rPEkSu2DoTsQqrpnMqJH02GILJa6bBsyypYKC14/xg97
IveQVcDjtXUm+3/6C3tbZtlr6XHkMDV337QNKPLpSk1gq1JjanXgeoEQY5DGTVaM3Jj+bDphlNUO
Y1fshcm2bOcivrKlu6vJ8G2LHJZI0ivd+/+6vRMDMJX+zCsImZ9u4uq5FWyiTiH2DKlQZX4QNOk+
iYC3GxfqjqU1df0A1gLo/F/6OFSPXkWqR9i1yOGLXY4822QzfW3Z55ecNzxVu0t+ElDkplNdkiCk
GqnSlxIa9CuyvdEpcEoOApPdtNnIcTTPCWg57VJF8HrXobm046tHoPtP3UalWPEc+eF6I4Cu7Dek
i0udv+iJ2o88lMvV2Kk9DC4UfyQWEupj2FRLxBWWQDOgcJyIEmFMzBeGU6JsNDElEjSXIYFC6NrL
YUoULn8m9IAbOSqHABYdOXnt1Wo5qlZwVadeBBfJPEvC11Dq4FOurF1rwjGAhkrvnpDJcykzSi69
oWY7sv6oq8b1HmmeGfuH+jhM4DTRqNPBKzKsD7drq60whdMBzZ8aBE3SOfhHNGVKUnjS6KKSKXmD
s0izRkFUtj8+uiJ+qEf5MchNdSd65ahyQ7VtuBAKd80myH0RDQDHd603C8oKHPdljBQkbHTNWpZT
t3HZsei59EWPaguSdEST2F0NF+GbBY4DnUwjPVbTICrfjVYIl2RQSC+a2qov4/e+k5EUR8VFhro8
aHd93Rkrp4QBWA/f4EDVf8Hyelcco/7w/NxbWKn5wwwqSJHDhON1ENUkMXTzhIpvdS1TvbwqfvMw
pWnLeXzyqPvaOolB4TaZbBc9HXvIN5wAAZRRDmwfLOSHy0WgQLRayhkKjh7SluoEexDDD89CGcdF
r2nV/F8zhZPheT+iDtW6nrDaray0a6Lrw8coc9QnfNSuRJd6gS8xN69LhSKi8IL55WLZNbDzgIPi
1LCn4cs4tsBo/9hSL/W3ZEgLyhhrHU7deJy1MkjXPmRb2lXB3kUSBBwuXdEgH5mSVoqzWZHlbIWF
EQUsH2a6ySkCkWLOxaWYWa/Ib+YbaE2LDZp71c0rfOpvdav9AVCIC7X9Jseoz3B8rs5w7HQ7T+Hx
5HYmQLtW+kJqov2hhurOjZRrEsvyLvGSxls3rUEKHbFzBDRLn8pVnQ1V24wX6IG6pSDzaKlgSJA1
vwiaj55eNPXEWEfFjRiTJ47GaSwvI+Ux9v/OE2OCOOTPPN2BMwKicH9ewZ8+1/qUjNrgNlsw192a
x0D+kmlONcsmcI+JOBJ8BbPQhJU3CfRvHSghZHgT9SKNZbbvoiJbKiDYvxTszfJR+9Z40385xCrk
coMIWeJWnYsBRUNmE3q8L2XHj6asfG0XGDVf0MLiUTitHYfduYec/s1XCJuonZJtlDqSDkB6UDLx
dGMXwk+/q+L29xUC2Rt0Cf2NliUTDGZyeY6Kq+c0X89l6snc8MR2fdYXmvnhWeqwzqMIZWsndj96
NHr9VE++8piql6qSRDuT2/MrH9PF5MY3g0oohgAUtVMXYsolLEDyCj7J9lVCl5PIOYpOYrSVK+oR
CUdoqeUisWFX867RIlQ3kvaVOnkCwbI+7p8rVRbo7WxaGP8Z5WnlvnSj5pA4jjZHfwNBY9GtLP7z
p6a1oXedicuH42RE5e9N4Zu0FvZng+reFewZpfZ5+cZtv/oFxRbM7lb0gy1vO2sDJ37NTbjDUPqD
HawP5L0ehOE8l/pTVFr9tbWS4drHJVsigALCJBqjL+YqFBxn0SOC3V8fo2KCDzMhgJd6/lyjdLh9
x0WPzBzLiiZAM2Tv+OWb6CXcSk5K3gESmkqBgWtb+3YqF66n5tlNJO89kOtgjewtFcViAJS7XK/0
qXpY9EVTRW5EsVIxFwv8veq/+mHg3QpVtylIN5KNAqR2oViS/Karky5GraAH7NXKW6sUMN45vYGg
NEIiwxRc91SQSvCioeyQ+sndt5xxjfaNsvChq72HaaFuTb+s5kMnx/fWiPwDGq4lGphT16dKSXWy
u+gVElhWpyjr+ehExb4MNUTPp6tnIwU2KRLRD8ll2Q9PCDuLfVhDUhzkjbI0pebVdYxkliA7eUca
Fl363kaSduqGphFPHOPGrJCT/p75UDG4uk496DRqQTh4aCHTn8Wm0d27wDaOUEp8T6deSrjjFIbD
mxhDDVw7O0F+ERMjD3FJVH33YizWA3SBLAmlBhbN8ty6uR5MA9MqTsoTr05/iqFe96O7wt3IC4Nh
HqL8bSX6q/BLh2YWlkRExWtbHUItYW8v/KaCo6Ex07vbDVsI060L2PnsPvr1u5w51UmM2SGgWDXs
o4MY5GeeoKdRhjsxKllBttDZUW9EN2uJE6R9L6/0EM23Mrf3qZsHx/w/m2FYtHKnHIR5bMqcCLWO
kq/ohwr1U1A4LBoP+cGFsME3gM9Yj+MmVsvr766YKMbF7LAJ5ZXr6whx5/Az5GYn79gOEHPikQ2k
x4ihvIELBqogFDtrV3P4r5qMXYHuwezhZAfgiuWR4GKnol/2pxl7Tz6qoR7vQPghCUhPDAp7NBD/
pg7cKdeoWqKfNA2nClXss6cT8fNgWZXNtKGRfrU56DZSvuBWOyVaZL0ZH0TjQwh+aB/VSqKFoSh5
DEGLe0Mke+Lj+OMjLpH3Sw4WH3ZmDf05mvTM1QA++0IPq7eg4OneO4ZHPIZuqRa3MZLDi+jB4bkY
tXZ4YffCUSM7RF4BVUNZoDSnkiAPRkmb7lj61S+iYTUEibcInRBhVLY66UJrswz9RL5z88Qi0+7J
5M0efaV0zn5ij4dEV/WrWMfOeYCn2gWBdv2ahUF9MgbUeqaXECbKj8bdENW/hOlhH2M4S3wExsQf
IWwtTPELu/Wapd8q2UpxOjTFJm2JaPSqszdSLaq72rGeDmfl1Ai7BAWFr8jaUbjqRdehBW39tj3d
xKw/vsKewNd7UFS+94Ld0EXdWlIy+aOHdnTTN069Cqnt+zLZYZwfP+xyrDeGXDQrR4cyn42Kf9CL
sJvXRaGvm6RtbwMC1jdf2fh2rV+FJZU1dUOcU0LA1nHjeZjKKC7aRrWVPKu96YD4Lgrn/8cogCBK
cQLfmYvJfhL9hNrRX5gN7KxNX2z7NFGvWhNHFBaalHFwo1CSwL77X4WxCuzmpYQ4WExIe8IVGdSw
Ysxkv392pOFdjHmEa48qIouzpg7Um90ab95Y/lDdrH0NC898yc1VJaGyOme5u+Qg16RPY2ZcWaiv
Z/VGuLa2Nq4hK6m4WTCaIPl2+LOOOlRinTBiv4oCFxXqinoWLPGCVj5PtRcl7LSj6HlyTSyo7rul
oJV3gomwE38xmE2nK7ky/vYnfguP6TToamN5Qqz8bCU+oKUYod/R7u2dmRvRLO9y/cZDSr9BV2Ag
T+9kW/Q1jVuqqN55yIONGBRuvtLri8ojHP+cZXQvGaVbVzFHzbVmPUaDMX9O6pXyZrtqeBRzXCmz
d/b0wvr0mn+9sOh6YXiIyuBumq1yLo2yWsiR775Bl/LLKbXxp6+9oiKPFg10rVfFVsfPOvAa0Coa
4CMeMysUS8Z9lLkE1iQOQRkIyWtgDfW8s2zjzUXcCBFs6B/65KWamtJDMtGRQMik6Dy8ODYbCTUw
DqInPKyigrzP0eutmOW0SXgoB+ebpVtGxrIoz4FKbkBqWd2WamCU9iI/OrV2r24Tqz2DiOjlWSna
AJ2woyJ/Co+HiULE6CT6BVkmkHHyXplMwm6OHE7SsOgXcta050yrOILEUfE5Vlq5KGRl2KFN7b53
5audqPnn2MnupmvrZmkEUUEMMqZEBNlLbqGSPC+cPL9lU6NDpw7Hup9vhU1TFAK+HIPQ1LpRDpfd
XIKwoDuydibGhFcO0QNlCsXR6FrtrE2NkSI31aEYsRK2Som0M2QS2tnyrSsHF3X3NBVao58C5apW
7AtmYnoOVJwffDLnF02ByY8RIsKDaCTbIdQlLrMWIedZhhjTIuF0NH86VX3z2518r8EO9J+u7zXb
nszsFmWB79w3fvaQ9RD3HMeD4voBv+CsfaHg1yKdL7tfU9NaK6om/TJaZyV5cvFtME1tltSJ8TL4
kbMcJcs8hFql7AL4lCZYtXeFcmEXGh44LWOhwVn96ceJvVJCo18rU1cieQdL0sQ46lrbsFW8ZRaR
ZM+QB53Fo6ttjFjS3h0vvVNwZ1zUPg1fES5bCXMV+eFe8tMeDWG8PA3NyKRN9P9zkpaj1W2MJegt
gtO5gralb6iLvK41fg2Dd/ZS5CJrLf/gXPmpy6BqWlRCb0XhHoS5VKgkHsqyWjZBXHykEIjP8r4z
STD3wRuZmMfsXlUJI1pJc4ltNHBIxnwSioHBA5zQKoYsFYJS/+J2YPIkbqPIdsPML+yw3SiIg6tT
cNPzP4tx1YVG/uGnislGA4Z1HyEtji46hL5JdpBdAigtJ8Zjq6jBXJqy22VHCGhotRCF2jJ65fGy
F2luVB/b1WjXxlokx6n2mndked5qUO9Q/ZVot07ZcBQgK6rAyvSsw+RxHQbjQyxbZFGyhAIJKNP0
Ks3Sbtzis4rho7LMOkTuB2s7uvwLOmKfVcUddYRVeFp0zBFsNUAHbKvhm9HK6Lkr2vASRr62yclN
Ijun2v4mpQLoMBrkEaKmdtawdeqUNdRtfapbShj6sNsTXEVf+rctC461F8+yycPQ23bFfjjaSuYg
7cscdc2qS5zXoBiks+HEB9GLNH18nThPpiG77Zp9lsHNTICC2hoK1g5ZSZ4esSHv5iq6PClU+x+J
7XzPW0P64brVnGQFAsE1Gx27K4fv8IzE0FF0xhvcMcEEMCqA5qJQiV5m+TJK/QCVVgHlxNRtqdO9
OLK/GNBKIrytgdZMKVhY+prrnnLVhl4caBU38lvQd3Qgm15EGiQHYkzy8/7o6wUliwz6VYRHpPxA
fCE6RJQUrHhdkloRyoh5y/liLBL9nDey8gCBqX3xK5WHBP4AkmoWG9yFAIcpbb9KOfS/K2WVbzTd
APPWa+ZnmRFyraqv/Ir7JTzCsG/G0S/V9Qcq2YsYChf4jhaVNnAHjqDcVnprJxrKNwBkikscucwG
09oVU/P3+L9cn/O1uml/zxdGMf0xXCLf7hWperUb4kZ9HrVfLRlYiCVnEzGBXcAtAVDbPweO5H9V
vVSdFa3uvJYF9c8gYeQz4XFl7VA/CgNbWe2lsEIWTDbjHazs7hXKqXbtOz475r5Gom2ydU0qzfku
a6s2lQkMxy3fwxj+nTQfi3UD5PljKM2vNgxLl5IShpc00dY+NwhOq804j0YTJDL3PRPJEYJEoBia
g6tWnX0ccmAMjt8tjIEEZAr241YDktjIvpptwN1IN7/jN5Szb7prEUzYilYhUUlV5vuY9/1MNQ04
fqeu5Eizws6CO5Q/1sVorZswQ/fsbKM88RfoA6AQZJHGUV2t3YhR2Fp/UaTqnMSgMIlunXV7nfr3
e99348bpInupd40CP7NybFrXeEFIyztafvUa9bY1y+Q2nEAOvLiqhKsm652lOnXB2JWb0k0jSjPp
Upgg7SSXTDgEV8FdQzbyhBTZZy0Zn2nmv8vGYLxWVYqYupNky4oP4FVDCx7CmNKft5VkvNokJ056
Ht7jroIDue76lVRqh8aAdKadEJ4pBDUAfMNoP0wgUdikvO0IhzzoAUaFX1ij08gG8Cp63aDCjoD6
GfoNzhWQcL4DZ2defKAAfG+r/rvSFBwv0uSLi076kr092xvVlk9Nbqhz4ZHDKidl4feaqNW8Qorq
5I6gOqzSUiGQh7apapDjlcaTWQQHt6zSDytUfNBiUbMzNDf56HR73vEYujeW2Z663CeHwAfx0caG
u2Qnqq61coBV2CM+AukXQpAKEJes9Zdxwdc8UCGmgMVUQrVP63Z9zmOG37/xqnqKN9OKPL/qsR9u
Ek2Sjk6n/G7kuLihc5OiR/SPvQZ5Get9vR3STqUCoe8/pRFZQDDOv9wkQvRMjr+nARE9swTsRA1i
tGobzolyL3d7c+SFZTUxbzWSUDMV4pZvVq6uQtUYfqHBhTZ2J3+p1Kycy/C4HgwjRCQ+gpoXbdTy
LdDScAc1zzAX3dI3zTWYFbJ006gawU/hJ66xAp9WvpG4zRaWYtmbYRo1VQJGpl4Q3JlG2QxRxVvz
PyERnHgbVQX+szy6ipXyhhqErOpegekMr4OWTYg3XkBT042bZ+a56fuvALqaX6691eW6+kkyGPHw
SMnvJuU0y2qAHjZRCO4bfpKuERtxrzJwyfngG9nXyC431OjVv5LC2HYEWr6EvlfO06Acr5EaUOIs
JfUO8dDhqMtIa0Acr961KVVrU7r502zm7P/qX9wCfiQm8p11HCPYkjoZ3zgqxGNKUdc9PAYXA0bf
uRpaK6PicwTG3+6k9BXQqBJsC6su97DVVMS0BiskRQJJ/V40YujZNdUAUJUNb9m/5qQxVRVK4Ugb
Hh/ZqZyaCszJQim7dgFTZXYivgSETQwrlR39ayTgTMeOHR8xSlXL3eEkUffbzOZZ/GiMDAFwu6tX
RReDV50GusIFmJFW6ieEWe62Ed0yDG1YCAGsTi6yMerQY7otyRcl2JMRL7OZuBw8Zboc02qdue3p
MVK0brBvW7fwV+LyX/6+fR4IsFwdvVoFREfeR1lLj+QUJ+ZnukHtVRtN4+aguK33LjcqgjmGN27E
KE/qYjZmTQdXNKMk1WHukuQXA73Cl2nJvlakN7Fk0Iz1THTFkqg52AvR9djePJYUXbgS1oZeWBt+
g/KuqolWeZRjQVKGOPfTJq46yx13Rlf2yWNEGP/y+W82NiybyqmPZHh0SuvvdZ5QHq219qXxLPti
U8sVm9l4eNr1HkHRJAYzITw439qXeEIl1kRiyVD9M1Ut+WhUs+1mwq/f6RpJWe7P0bpD3+JYTleK
Hf6+EjaOSr9H//L7b6OAEtB5mVZB8ObowuYaIXK+q3vqCWEiokLWdhB6nYtLXR/ZdYjLh4PwJZmn
zny7rR5Tha0U88XlvyaRLrF2uWLUi8G3EgoFpHITtAB1EzQuLmPiedRsKGwrS2A6aEyTfPwzMEQW
Ctyo8wi3p92J4JjlfgHcnlA1ij3TKrWuHkEVd/unnxSqwa4Kho/eMKxt7TryyqqQ+VJR/ti1hp5C
lTb1RzsedoGcuShX/RnX85Rx4SqMD/9HX9U9FVwgIFBYn2ahfEbzcPzqZWa5lOO03vlB0L2oSv0h
7KiUzYxh6CuVQnW2ebHqeVckq6VLasOgxpe9XpSVKbHt8LVqQ+oReRQPhWnAvrW5B2X58BZT2Fw6
5yh/FR1yf8yC1HHlkOI6CptotBhsMRBe7iqyDzm3XU3B06lKdtZVqU6QJ3L4ZaXSru0iSlO94e5q
SX3NZbW4xnn0puf58AGDAOyEq8LP5Xt9L12rvVduq3GtRm17F1jn39emBvFk4o1nyrTteWhm6qrT
cpXzFbRJQJZ+llpjHdQg7l+DEoSmL3N6CkK3f2Wr620aduALMSpVWXysRuebGIwLTWGLtAeXEDfz
YCxXiuadtaEF0agXzlE0SUOSe2a4Q71uJQc5btF/josrq2g2sh6ru6aJ5GZdS4G7yFOiq06Yt3uj
JVYxQxG92Yu+NRnF1V82O1YhvyIyyUZMg1BD1cH72FpwqFvLOzfoNj8aw4IuuA/HYvXXAAUDsD4V
tjx7DhDf886JnoZHvi/zv+xiTdfPXgaYK7aih2R1dyhdAslTbZCo8RmVLtsaekat1j9lP8JucEij
FE0UCIlCIny2Gn5P0+PKpnrouZywiTX/+ArTX6urvrdXzKLa6P0YSVQzQ11huM3GiZIwpxIBPU49
6LJs29rRdElfXKUwpc60ODiofs7dx3K1E4RW+klXRxQboAFTWik/mYMLEbESIDUbSmEK6H4a1dk/
dK0zq0a+KGCVeXflELwPKl+jVG+TpeimrpEtoDIptuCGw3co4H+qE7RJDEbGjV+JdcfHvZBgvBSK
FLyDZXR2ZgudoXDyeiTtc7tQQTewPj/reA4estoL5953jyXp6KttmuTT+E4Ic5UYJbS0KM6JSarO
WU768oA+5OlnEZnRRUAa2KNUiN98UsETX55IBzDof1ky5TOM2ugCWLh64CX+93Uer1MZH881OmQ5
UET2d006gCkg0OzvS9kdzDkAeqBhU0NlY71Ix5j7RJo3lCtKTXhIKFg9iKtaGMfR5HCu1j4nt8lJ
jAeVWv/2f3iJCVFCRh3iL6C5fy0ihh+TQstHMWiXcSLaR05TrdvGeSXAK+19vTfKo7gMutSjwgrj
wA+SmwZFDaD9rBaMHYWOfA8Cl2hI6Er7gOjILEtPvfOjtt1wMYURcxTcSDqKTOR/T0qKIQABxV54
Spq/qrsy3elOD10IBaqFOqFJS87nD1KyR//PcCV3Unf60+0DeKoRSoOpTIENqFrEUT/vCiPa90pY
e+snr1mtDY8XCA2yLKc/3ccK8Pn0kMckHUWdI6rpn6ZhaFfRlKbaHEPdB27vc/dq/Qp5W6tM+L9r
tGtaxfo1KjwqRiaZ3afN4R68qCKLxOu0lBjIrNKdDSoZxqdNls0PJxrrvVhJ2LmvLirw45QRMVNT
kCuUrPLxesJU2npKera5iTmhRcFtWyMCwhmL4v28P2g196vWdVp2qEU4SyHsaHhh9AUppCtRfBUO
g+stpDzsd940EcFNnMSl65F4VEK7Wj43YuW0s3t2/z82bP+3SxVV9QxAV7PqWw4+I/gGr/HKswuc
GbbhqTG7izcY/a7hMY82+2QrMuuNCKy+FT0rKstzqinF2XKKH71RgKr+YxIeg6rFIEnGfDMYUBFH
bS4dYVkNZq7fDu/xSDll37j1re8Scxnnknt06lbZ6EoV79C2JPBmj95ay+ryIulGtwiTILmPY8Gh
uTXst7jpW/SuZfBRJEhsYJo0XtInh7zYK2ngHFTXYxCq4N+DwkNVh/Cgq/5M5mAsx0Z4yabEYhiE
1sk226XoiUbiLrCLtfpHO3hRCAw16Na5U1RULLjmojJjfVd5FJt7gS+t9WG0X1up5NCaqvvaAFNI
SvviBCfLMCLIEGkinsbXGurexLbqs+g97J6z4ywoHUhAjFOtXfXFNQNjJzzkOI6vNuTLM1LXxka3
PNmbU6ABJKEq/fVzdTmBCLRLSZw/bRnSdMtRi5OFWEYs2BTNsCatzjua/ihjavo0qre572ezx5/g
yBp7A0SK9GocvLkJM8XRr9v1829uTC29ZIRP//Pddf0AgUwCaH76s4U7POyPd/c0/XmHz78g1FFt
0kLP3DxeMuW4AVCF7cPzNUPLgjMzJQP3fNU2kJB4NMDYiuXFgmWQ/n6Hj08r8G2ofqd391hbNTz2
O7w74S3WF++wgkbs+Ud20ztM6sf/3+Nj6XKKwKP+97sTs2XL2EmeDSpq+iDE7CxJv4Rqaeyey1uk
HWd9KYULYHjFC7ijqd5Vzo+52dg3UmUvlWo5nxTfwDiXugAsFbd4z5R0nptScspUR186I1ICtZWd
uTEZL6lKRM4fXe4yQUTWM9bVg6RoX8WgaArAGJrhDA//sqVoviYAuhL50C70m4OdRz+e/o5C/JBn
PhtOW140msRer5ho2pMeAdHQVm6+l6k3GKUOdl9Lx3DqDYXV7fyQj1YMCjfThbKe3bYPKyQubu1D
R2FDeTytIRq1zvtl0lr5v2xuVK0c06rOj1cZwoqYv6vOxMuIWbUeoApi5slOdHtlqE6Amx89Mauv
oTMqzAJyzj9/r692oA8U+yJMIYQPiESG2fz598IZ/iuTY3Qcp0lxHfpHS60ef6kwwe1OHLSPfLJ9
vCFh0z4jD0Hth0F28rUcJsD4tS+9c9TcND1VkkIB6+AFZ3FlxAmlU12Zb0TXMmKY3AsVBEKg1yFq
7v/h7URyvy2pdnwuIDxEwyu46fD7FZ5mM8pDivH/eYXnQFw0v18lowgF/nj2Q3ILR7LsI9utSoS2
2XSsVCRuKan3oi3becisR6ffk3W2SbeXxclxkEroZb++aqALFuRzzFfJt71Jj7T/MKrOR5hPG76F
WX0s7db95SBhrqR+z56wJavM1sybxbbK/kT2v1u68rO2POnDTxwbvqwmvavU9SwS2EavlC5xNNU0
+cSfq6xNv7X2ltTaWye1y20v8c3VMkvIsLDzUtzv/LiGA1CtvJlVolXY8tdam2zFSK85U8VRSi55
prbJcHhYLc2Z9TwIliAqUv4Lav6X0zk6QcT7JSVeNQrbk3mRTuls5ZpGlX4r4B9aB1W+DUolIGbq
eGfZAQ8CvliCjrGN55Ga1MexMuVbKFd3Ybe9SFuEY1nvuLsr1FRqizS3pE/wrMrKUV2TRDLT++6Y
qQ0UtJ3ub/lpKEth5oS474pefg2vxujbqMCZcQ0VqkOd5YptIkFIMr7xvuv1eF9VeU2N8nQ5qrBW
2Iay6xQvI77oLwK7zZfjkCZ3xyR91vSII9iWGd/RWbR2Zga+Q3RbpMCOYSb/Er1Rqm0Y0p2jmAnn
i3GDJX0OUzDP4qmx0w3IkvpVdLooX8PcXl/F3CQc77oXyCfR453Ay+v64UG4xh0gwIZQ/ZbwgfSa
cP7c8lPI5ZmeVwGxehqtV4K5bKXacgyC37YxoZ4LhusKoLBB2E84hr36z/DkaDZjvnOHDKjxH3tu
TIGGVo64kY5vEWorwKqL+L2VBhX6f578oqvlxDy1UPd2HiCtd/YAb7JRhBfK1ce3xlgIJwWJ+rOW
t3yPWcFGBHWbmAo7gWlKbBuk8yUXlMA0OijcHDtrtI9idCT/DQ7Juw+gq66GVp/KOk7edcUOkEoN
SsLxTMraMVuZYCyQ+2NJI5clUL4BhwcUVvaw97srL6IMUzSh0OVxAnR44kmyRxg1sIRER6GCGb2y
fAkJaw1Ro16bSCvhHg6iZcYnvBKD3WC7Z/KMj54wlU3nzdN4+B/WzmvJbSVb00+ECHhzS+9NWZVu
ECWpBO89nv58SGqL6pq9+3TPzA0CmbkyiWKRBHKt3/AVmqY7lLT3Sm1Q8epzCpDIgj5LjReyTWAl
EsHONoRcAIL5p2JU31B2APYTTDRx3covkV4Ya9MdJ85cj0qfxC3bacxqYlY7M6S98/fKgj6lTGV0
pcEsCujSd9Mt8lmUZPJz7mOBbeqqSiJbdzYdClFbRxonPEkeLFFWzZ6rmK0ZH8ruO/m1xW2lIo22
edfq75EOU8GEGP7Y1GS96jhIjnhYUrmLem8TyJZ79i0tW9hKlLwGpvQjsSzjI+6vt3UwvbpKWK28
NUZXA75qpauD6sPCHUdcmvr4ecTW6inAD+KprXCCiqz0QXSFlT7OYG2ArJ4GiyYpVhnp9KUY5bcx
OrR6B0R0Gs1RF36q9/e1qMdNWa2oPohxy0mSZWPxIZPeUqdpn4Y2WRTIGb82hq0Avwg0nIJparlh
rUy/KRCyrqtXdmJYOUU99AkxmrgrCh/to+Im5QPUqlt3byb+Ps0mdPQUhWOetoQ+0q8HuTH2nVTH
M92QuuOkT7GQJ19y3Rz7o+gTB6AI/TGeDmNYmwssnQiZZnQI2Q5gVxkRbVVGsPQ+LPrEKHJwoKdS
cy9XcThvutE9VaZnHevM6ueDNtrvpOB2Xu+OL/mIgUPmVgWGuDpGlvqIt0Rsv0sQmhepOuK10yrh
JaV8A61Xtd7TcHhVMJ/wqGzMfDftwDV2weV+sGr3WPGgs4fMWNizyHai7SiZ/kyExIH1K9gL0CDW
5fQYmVCbZiapullh1BXff9Fmd7EqEt6ewEiHS4Wg2W7sgPIIdkA7xN/LEWUlwRyoaQHp8VFzmsxD
neC7bDbBSbADprF6ivy/mCdW0Y1+aytlcJZHqAJSRSHeNSLnwTc658GugI/Y5lX0DDJJH2Ry6oUY
E32mXa96px7PohUbUbSpOpTLfEzg0rnpVhdEa/tjOC2Wuaq9GsF8BzijPvh4rCB6n7Ax0WrzQc1G
+xpjrD6NiZ7KNKSlC599EaOaDHEyCpcaBJCjAirbLstwHoZR+aJk6a8z0QfNqnkc+nwOhiL46nQ/
NTMrv1i5mW4tCG5L0e16wd6xGp1iL79WWMcgZZB0wddwlL9D2W+vftRkp0EbrJmIr1INqYjM6k6O
JidXV9U/RL/h5C7PAYWJbA3fM8cuDqKf39Ya7cyk2YZG4n0JdYrz0+VInRSv8fEu16LJ1Rm/r67r
7H6ZTVeBwsy+aKxfV9fyKDXvVHdVoaISFl32UVgK9uJN9mUMM2NhRj1+q7VT7As8a1ddF0TPYwtE
gTxN9oEZ7Dyqe/3caGqyaHTNRerSwwRkOrsfkkYa1mYbHRyz+bNfxOqy/uLptv/ctvpeiU31i9vj
W+6nkX8slAZ6vOxmSzVxrddejc9uYCs/Qi17ABWXvGoef1ZXZtI+1MbuiDoFzFHdr97Aym89HqN/
KG7+FWsu/VkupXRl5yTftaCWT503BpNopvs1krylCEX5CEcnJ6+eMtjfq1ZvvJ0Mlf2MelQ/V5WB
L/Ggt0hxDy6otlG3thruqmwwovkkFvQ6pmU968Yh/mrkwbc8qdxvZBJOGQIdH4U6LmV+9v2Z0x4R
PcnCWWMifwNjZAb1Y6VnSfnh+PIFM7Xmm9YGH2PrGxvJdLqVjPPIowt4L8sfkYvIHtuyYAM6uMpK
9LWjXp4hjm3SrMtuEcgVenMn1klj4DA3ZMGDn4bOOQ8MUMzTGUz8atHEWbCsbeRElj4KY/wHnH2p
UpTm9sq+0Siih9to7cJLCu06WEYW4kWUuxvW+WvKrY939TZFrO8rmbIM+6BexXaL9bAUS2fX7tR9
PACUi7ysfG/Dlxz49zesbd050tvKkX+YedSRHZ6X00AzfE/gIb+HZhcuvZJ9gDkAUcnlDnm1KLS+
jXoOI6Pxv+Rd1K4CO5S3Um7ID3boYxk1RfSt+aTBwXwOUt3boA9qA94zy+cmUR5FAJJEyQxRPyBn
VVWuVSlQeQuoFwHFBF5XfbHAZG+kOMEmGiMYq4n8F/Tv1W2sO93S7mXjK46yi8BKh1e37PWNreIb
IvpL+VvdB/Fbg53bugF+tFacwPwaJ4nxVbPJKPSxbK2LpovfhvibGIvgOK/YVmsbLFvG10GrFqJf
MdiohlWikvPq/RcSyhvxEuR3rEUgBWvNjKV5afhYnbGX2IuzfGre+8SA7pf/R0inOzp8ikZffJrb
g7TfoeqOoyUSf+JQhuCUiyDX/uhLky47cxHhmkoBXkS/g+NpALV+G9Vp48enfrWGcut79fFTv4tH
9rEB8d9G5jCvYC3Pu657TY2qvBYTc9FGw2f/uwvWe3XFnObWRZWtJIkEK1ZiW+vrg7LIcdS7epmh
LWu9R/CkdZxVruk467LT28CK7fdyzf+Tsri79Uwn3yeZ324qVD6PhouiTh3lVDAkXPwitJAvflih
CeCW3mOitCjEhjyMhqp8AgaQnUtTk1em0rqzNDVcNta390IeNmgksDM1zfQs+sSZGzvGDmbQSbQ0
J/SQMkr84lhRkAriLj3f+sIywUIwkeOFPwzyI2Rwb1ePJQBWvK8L9nr+HAB0dxWjRlwXCyvAHlQ0
tcjuDvmQfcvKRH6s9LI5IbZ4iD0X1V41DKjoGtFGNHVd6WZpHrq30aAb17qD/zrVU++pVpuFiLJH
nl9Kned4GbYiwC+0ZgZjpE7YueHBL/X6JdDLeTRoyDFbZApHvW2WotnU0Q+48cPFTtromrL3NOoY
kKija8vcLGp0L5mU4FaVUTHZyBn+rpZpVA+lTRZYj4Mj/tr1Q1QbwbHl5i/GxMHr6nLZqH65NE1l
jAFCNxfdMOW1B4JkmwZuchYHRS+ihVyYGNppWXrrC+oxga3kYegcmsAZp2DRJ85gcJYbuaHAee9z
Jd9doPaizEAe5uOyjXtqI5MGT+I02MRDalrHtC/MQ86ubRp+oJxnR9Xcn0G844Zhf4SF+1Ntevkl
KaURWFLln+ussjfoowdoLZr6qVPg7+ZaXrwoYR5Q3yjaD7C8hqY5P7UyfAqf0lLWuUMN5u1QJxYK
dW1yLaIMS9N/7W+nwU995DYwHWlmseH/LAyvUk8OeGYoGfK41AEWHLNRU8BGhh9YEg2ougzDXpzd
D5ahJGslamBR6y7KCxx8nkNgPU6noVY+tSoVYuHJJrrEQZXg6Yu+W/DvODF6D+5LpVjGsu5uJNho
a8xWB9BGZvCqKpKEdqBsbMPKC179KHkPTKc6c+MOXvWpCh5XL55r9aSGk0cxZSwqdUfJsJuLoJgd
LMgv2B5kYbmnDNw2xg5mkdFb2rMZ6soiiYbqHCtqvFHkIgG/oJmHIozjlV/2yoMFSWzeQSd560br
gST7BOTn8Yui1cyFyR64PIb4ulbOoTvWD3rFHSQpFPmgoFW7S23J24yFPJ5zPx0WA0amL13HLjn/
wm9OctCNnBJAWHUzElxytADeGh+8iSblNFAhZ6ItDkDyQhAOzYhHY/TXiFhDhIuY2xzRViUUW7v2
baj05OpP0tdK32WHPi2QYqMrnLpAIBjHsKvXokscOl1tzuQKZmLOvV+cqZMm9q2PiFvo7/WRBlvf
FpQT8nRJVJ1tP80OIl4eA2nlGmMFEEtz1gaJrf1YhMWuzjqHFHzjH+1K01bg26ILTlb2go3L8JgN
Rk3BWCume26OVZHmLewG3pke6coexRZEDJJJLUQp62glOkMltYvbqe2h0OySTRv28qACQVPYT2de
Uz22XQwSXHdJVidyspabDmHEPte3Q1IW23TKTIYoMq5Gp4wvuSRS2ar3pMtZMjflqviCj7CPTiip
xRZhUticKY/Kw9qdNlEzgIXLtiuQGnMza23Zw8yYAB9tIQU7NuD4vU1Ny2/cGXwJ6RDGSfvyO6yx
QBfaPYyZzNd+hbmV6WJaRpjDaqJfrGZOYeBa/gzjKcQEJzDGh6iuy7UU2xT3o0F9DEyzvPr8gpu1
bxRzV4UU0KJIsCudWH20zFTdZJ4Bk38KtrF6eUyh9kyhep5kcwWs20aEKnId7xoJuLZo6laN4aVT
qJvOoiSEbJD8mPgoaxqOEb3kHrueZlTNL3XIwzD/fuU9GpGS8Gvlh5S2PHPFCG2Tq5jZpLnCmVeu
2WZgugqeZllFSXGVpEqfVw1U8zJs0WhqElKHFAHeIZEfM78hbxHaG6/M7J/U557dPize8sTI55ZU
6A8aKLlVjY7q0QwjbdsMibbBNK09iRWR+kkR5XJRzW57/73MeDrl3jXljm8rFgnonWlFvXXy+TCJ
FOrAorZij/N3u6BPfVTEip2fkNoejY0PSTHM9D7Fb2ZIlgn6Q6h0S1qeXIM6z56LpnjOOk09DW6b
PnOVGeBGg4zMNDhKGVJ3tlbuxKjVVCH6nUa7EaNUPQrUnVwTf07mkoY1VhW57r5qTmBoCvDvWvxm
B/LBmDxITIvtiec6X1LdnORGg+bkhBXAzFZx2Z7XEMKiop1VmlV/jCvXk/KPMo57ACJIYsl59wa1
wzm4UvnrUDfVsIyzWJt9GvjUNMuK3RbkSNE/BhnaIQ4WgsmoOwe/Jg2N+Dqb1tBgh18E/Q+eyBBk
7rufKB++YCjuf3ESdILhFXXnMO6NTQUvB66LnZ8TCsILZLbNtakPzpzbG2/7dGggGOxNxUZHrtew
FxedGa6oGEsPEZVpw+X+NQazQPf0Q1dV7pPrddMXRa0xZqSZtE65LBsDy4spGJcAcz1qOnIbU9Nv
HHScMUO+LWXlTnPypeZZTB3ZFT8geDS3plCzbro5jz7BKmY/AS/SG6NFHrPxzDSp116bhJ+fasG+
ofdnQJJ7nB8CRAeMRR4N3YecK48pVcZ3tzWrmWqZzgt+XsMcz93kUW7kYInw9N5JLHQC/QHN1nDM
tj1IHJRPFCmb12W741HDBs/OqGLp8Voy7HiRRW76mEyHgcoClYar6JFd7+BY41Zm6Oj7pnNUlcwY
8e2GPi2bbrIAItTJCzFeDmSEsxa94qpxjyF5+Xmh9/Ys9eWnyIJ9ZSLJsB4oP61MNy3nQkZICAeF
EwG2zvLJOh5YqzxWOCLG6oul8+fZkXoWLZkUOsjrJzxVq4uC5vCuzNJy4aWW8Ta02Q8rMZJr7lTS
CXloit5Gx/cIn4cpG3mlmlx9S/zmh8F79sbNpcH7ElhAqDXBHMXmC27z3SmDxLQMbBsksWNhmal0
1bb0oFu76E0OeOdgtyOPB74tX5WRH0h8QPB/q1tvZTogLNF7C344/GO0UlI2kRJKGxKA34YSYfNE
R4C8QA/9F5cFhchUza1XfdDdNVYn6dos8ubqm/kxdgcVUy6NrX+ZfJdrlF1IOvsXKyyuneSH274P
zD0i3ihCTgcjPnv5e1b4tTfzOviiWdD+7NSVrMnrPiicL37mdstak8u9zQbi7HGJ87DhIUtDwWGF
67Z+LsfGm3fkImELFSFK0Y4fzeomsqB9ymdNacZ3ZbJYRTwlnblWnvOJGlaZbL/6aO1+s+0AZZUO
whk3lHBtliijuLLRvTomcK1S99vvnjGsS6+gcNdoT22qO7D0pKtnpptaR2xhsBAdGSJ1XteYTHeJ
b68jNMn3WV/1G9OWdu6YpUtlcPZjXLUzmaQHiZimX7WBZq4yt/niW2mNw7sdzKp0CL6hy3SxjcL6
yPnyIOWMBywy6CtHqusd0q87B37ziYDJzByGwikdwKVHwEB6zw+v4oBAmbKXIlTpp65IkpAVS2xj
SW1HOXbWoBzlLv/S2/mlMFOy8Vn5BH08PiPsLD9nkvKCSqF1UsO8Og5GeelCoDx5Eob7wPkI5SY9
yIhOOGE/bD0LBRTg/Zl+kE5uA1PRN5O3DlTGGmw60kxTUxrM85TZejDVtjs1Zg1xXQLUpkthsCjl
xt+rTnNU6sZGs35CHE7ARN/hjEeEH1Hug5EakC8Q/eIAGQs8vQgRbcevvvLQn6KiPTz3eAudizh8
rpWsOpFo5Zs0dlT4uqp9ke00nEGySNZl0P6wqYRcsQnWjn1vQW3U/WDO00Z24OwqBhGN765tbwFX
HqNvpPWJ6BRj2DpBlM9u7UC1+tlQqTGgurRd5r1dvBRa2CwxhczXomlqJrcfR0Ff1hvhvzn5MO9q
aKBk2bR0fzu12LXuXR2m33wCVewjT3+gFCzN/Q4TQt/ZpdVwKYbQONsJqNauXuqO9oN9XTGTw/pb
pxvtZawTyk4ZMp9l8DaWfA9DSZ0PTVj97PTHzrZQ+Yl851BQZpqhQtUu+gjyTBNiRR5IjbvBKI6E
E1/nS4KS5yWdzihDXxI1LiBx0iUG2wyiVNfxWymasqonJ0kpv0WgejJ8v57KSG65ByELJZpW4I3H
wSZZxn3uCcxn95A02RwahPmUZ3IyC4AJUDjv//RWG6dmHGncdX3z/e+s1USEGHC4PWy1gVf/7eBm
oZQ9BPHPws3tXV+g/Wg3+NvAukk2gQ7DCn4mzOQSbTK23MNKy7XiPNqlBdlSbsjheBenLrJNxqP6
PrWpy/l8/TfcQyjOZUgpIHg4nhFlzpZuEMgPzRhZuAx18lMeX8uSB9DJrvfatmG4aXUc4UPPqc9D
MBVfnLh8U930KBd806O4x20dOBNZLm1uWliua42hbxp3lDdgpXEyz9R4qRhWsVVMVgPcPd0yuoLK
NM+lsJaXqlyaH3aePCoDNkFVJsvY1kjLzgjzn+zyTj6/hW9eyxV2fpQh0RQ0m3KoTzZfpXWk2t26
N+zhgr6lt0ADWn2VKVCqZhL+TM0jlSyg43yZL2ZfW2+Wj85p0SrVAwWmZlXEdQbWpQQbTRqLZ67q
klV6M08rK/pWZP3cz8r4Q/ZLTBDSIH42gQauWqRP9uOoodJigOX1nU6hpj8c1Vq3n2zHUfjJXpHl
Kt4D34DeacvFztU7Czxh96F4ET+UtgUU36hMgPBNuEeKOFySuRlOiWPms9YwvoVK7j1BRRw2CsKp
a0RPnWf26EhFpt53ZCwAEKbJ8DAkegftp5RXZdo2r+ii7kREYNYjrDXyc2pXZeumrzay5cVbNCHM
rUL94cD/MqL0V5tnpCecRYCQ/7LpSboPajAcUtK+sz5w3CdD10kHlf1uwp50GgrBRQ9asK/jYwBQ
D0ZNWS9LA5tqj/dyYeJ/ueXmIr004ejP7Nam/D2NVo2N44yhP8nypEXqZjwU1dxISyAVmt5226Yh
ez3aSvrmxNZHB9L0Ujihfsk0/wdm7ekbxa1ZDo56Do8PhQVHNreYSA3rvo3SB0+dMtdZU303Ec9K
gkb5YJfzUciB9Vwg/bRUlOjNHsp8Qd3TuSTTAcwySqrUjjauKakSmh+VshhLMEu+WzoXEeg4JtD8
kCL2vS+XepPsLz8s0yoiLCavdLFva98Wi03MdZpz33YkmyXPX9pZnh4lr8KAYIwRfmq1+ADq4qsF
YPIYaMYy86tHJKiDuTqqh7Fy9npCHtdybOWYY+o+HwdfWRh13W+cuFK3+JAM53w6BJt0IOUCyiDY
5J4TLHSzUV/NAT39su9/QoYb/Y4dO7JWzyX59llVO9myQyCJn8vYG3dUEOa+LhkYReXaRh4AscWF
qZCr8ayNG0npnI8831cl/uI7KjIwNiYwmpwPhxGy6jzRKEeHptYvOiMiQy8PFpS6pmlnUd08IhaU
bETf/QAr7K+Qyla7ZWd12oynkaNOqeDVrjrSMJYevExqlIs2MbRL5PjOyoec7SbGmorUeIBglG48
A8ebTi1Q/AnqY1dqySOKCjxX47IH9krvt6JPSYC+oC4LHFSyL2wFrA9FJQ01TnZk9oOn8ZSM28S7
LEnDztezcQcem3fHpYIRQOo/NGCPeBCMvkgVZYcOEu6yRYB5kxS9fZWx95QttWXTg9M8vFdypQF7
HD9o5rGXBAcww+k2GElY2MA8FoU1qgvNd1zEXboHj2y4Y5iU8MdQMo81CEUXvtpVyrzsyrP0xHbG
NmI0eWryQO8+mxgBYEfu85CHENczLl8k0SP9ic+PCUZnjsJ7erGbyVe4ebYgI1/IfCa3Q0FdelGg
ELYcpigxEBaVe6rz76KB0am8pGAaLSyrHC8oTDkzTal7qizaeLn1yYa5VmNbB/9KiBhgt6CfDSCS
U0/ehdFcNjBwr6WmPPSOVRyaJv51FiO1gEI3MoxS0AFSFjG3U36J+FzFcruKuRMeSwN3X0k28nWi
OC6sSg58DJxtU1vk79PxaJQmN4AkvNaFFPH152eRJ1gLR1gUujE2gUJSGtZV9NV2RqKxQrY0tFW2
SZVLkY6sLqi/9Sin6SIrhlODHNBFRtlgrrm+d/W56jWpuZhqYYdqvjdebMBEB750Vacs0BXUuU27
+t7J1WRdh/pb67fR0W9/kAQvT3Ez5CvHdlGLCXAgqlxEN8UZmsrI5IjT+6G2Tn3RD6ROsR/pTdnE
aMJCr1qK31xUUb4a2FvMDF2qX/i9V+Z16HqPhV3i1BaW7tmU+VAEEaI9QbQ3G7x51cbg1jI1xaFD
1AMWpJP12UwMqT1567RbSF2sXrTqIRDiTNDd8d7hDb5pN8mk47awwihfjJBK2PWqU6oPAzchsCQO
ha/wWOCbzUrxZO0m4FTWDWakvYq+0CThJOI6fK3QizYPUYaOQB568aKxFH1XB/D1HcBcT4pvVg9s
p2dyn2RPKD8ugUlK1+lB3W0q5VWLneJQJoF7axp5kszDoQtXCLjgsZK2vbTEvFRax8B0Hyo9+w51
AoxY2nU7vmvBrKNSdTWyCLycE49rw3EBXJXSi4+31UM3JHO9KasnbxjKpyyxLzliwqfck8onR+uM
eTsMDb+wNG1bcdeUKMKFW7snI8u7Y5sP7inFbB19zvDVS8JyG8h+DnHDi17NiNwkechgI0YjeNRg
5CmViVFXwrgqjaRH2dblB+4fG9HdW216iP0MZBMbTQCSo494AxVMQ6viBXwI89mIIwS8VbTDYVSZ
z0lF7hugmbywp6YxyMo6z7i9S5FlPCewlICEKvFSzFWd1luj8N0sb3MbkMPc7TUUfgnmCa9aZaPr
oZPGUlHbB4i2w/8STRWTyiXK/PJKBKcdmHQd2dHbqOxFKakbP1/f5va9u0DwR16LYA0yxaL0bfc2
GptVs7Cg2W9EsBx0gJ7aqQwrXnf0pble19Ea3OjGsJz23HqDtUqCMT/Y0T4jQ/eE21eryN3TxKR5
Ssr+hfqcc8xQFtig8IC6vtZ356aOt1Danb2lSaixiL5aeS9GmFm3rlbropMOUsGVczVAujTV91RH
dnaH27SIT8sgXrB/DrAvx93ESjse8QLqxHIYY1tH7SJR+u9pbrTvee6r2IRrxhleergJ0I2qKYdd
GiN6bmSswkwnVXfk1Nt56PTea0nqeKWhc7ASo0qF7UddxLiLTKOZDqSvytqLF9jaS/NeFYm3Uf0M
0fKOtF2YmOWikopyDXKZ+5btjcPOwabCWIaG9ddpPJ3qSlKo8z8C/jjVEyVfRRPbyzMe3KHzXkz+
PEjLw0JCBuhF49N2dWOMiKaWZHT6OfSGB9EKxzQ7FaDzRAuMlXHQcOiZBZOe+lgi8mT3PXrn06oY
dGqrSV1rEZqSdh5c+ddBl7aWBOXw3s0Df76LXcCUU9C9P9bRXPSHwJx/Gsi8UJ4VbjKs78EihHwE
ex0TrfnfL+e2bBiNUlGeMSZYwe8e3uzRdBdj7XSHQUnlo6yS7mpUgIMhe2R/QGwimByFxKGYbIXE
WawZkw4GxrCjhaOQ6FN+n8XZVGRusaf9NCCCxSiqvZh+TCuLaXj+eugoIGSxHAFR31atyC0De6Io
1cxAMi+iYUx3WRX8OsANTHdkvtOdOLsP3OPuA5/i/oOQ+/LAzRC8F+vf54nmPeb+Sv9ByKel7nP/
8Sr/8dXuV3AP+bR85Ul/Xf4/vtJ9mXvIp2XuIf/d+/GPy/z7VxLTxPuhtAP+jn7wILrul3Fv/uNL
/GPIfeDTW/7fL3X/Mz4t9XdX+ink717tU9//xyv9x6X+/ZXanl/ydKhlmPYOPNoF09dQHP5N+4+h
qPKZlVIjvM26tRs9yv5s3yb8Me1vX0F0iqVuq/xv8fdXvV+13OFCs7yP/LnS/7be//b6bGbYend6
yNP5/RVvq35+H/7s/X993dsr/vmXiFevh/FiFF27uv+196v61Hdvfr7Qf5wiBv649PsSYiSe/uWf
+sTAf9D3H4T890vZTol0bqm9D5IR7BupnRQSAZvt498HMRINQ7FTtYvoFj3irBIT7rGmW4Z7MVxS
QNo6MbZsWuc9ZFqjz73KgFtVG9I1C2IE1Or+iV0wQrZTK85hErbgW6ZxMWcMdHNH9f2nGBf9LjpR
q7FEEUv0iUPVo5Zh6oDAasT2D8hFnxH1iM+FLcXbznYwfO7g+dpmdDugUBkf8xQF0ilKiyKc5MRo
YEnA2Tz5cOsTw2qkf7QAqMicNUjLiKVyv4fnnKvy8hbooiq5qIzARifZgF+SjVjssLMHh4mZ6sqP
8HK10bsx4M93xVknaUDdPoTdMzWHwCrOhRIXZ0VptLWnF0DXxexWq4aNW4Bs+GO21TsAk9PmDXFB
VhQTKzPHlsior/e1xNJ+p1UkNb39bb0gKZpDmMbI8v71kiIs7bv+qPJgcQvTR7Zolrpx5LKHxIxf
kDc51N/M6pFHhqL+h3F9I8O/GodubfB/2wPK9Q5+NXnZuwaTRKeYfh8uwIk4kqPvkq4BVWHnBaTT
FKWPzNrmheXfGo4SOKBhpv4cOC4CVySvbjNE532aZI3RnKJHvfxjzi2yGsplFyfp/vPEURn8bRNK
109riaaRmUcy3cZWqQy86mOM1ka5805Bk3gncQbYy8O3tfTWLpBZ6tqM3gdEXOeM0XGEWTqF3mfe
FtLaB9uOYvKmgb4Th5HU2Q5nZH0nzjBMG7aJlMzEYPI7TDRdXfdSCCfMyCBHYzYrzVpHBl6G25iP
8FhTqKdWkpST6G0xk1uCqdXmYuA2OoWLs26USXmr3kHE3iOoOJkrKUfSA7zGr9j7aKT4j5gMqSRs
/2VQGzN9o6v2+73fBE+ooqeVZlR5XHktRu4v5uBhCKquQ8Jkuurf13VrplD1oBraS3ERhuWpvCNl
gsKW7e7EwcgyHOtvx3tvF5n0ZnBCyBZOsQnIFoyvB5zvxriT/lhAL3ISBnEXS7cFb5P+WLDs0XqV
UGhYqCij7/XpEIZ5sxdNcXY/fOqDp4dsLBux+X3gv1rgPu32GmrvrDKk7VI2PmV/SNgi4oCsJhdf
9tNLaKTsrkIMJcQA+bYID2pMajM00tGltXdQAcZ0JtpgT391Wob/hNGCvBL9oMec3X3GPbYUxpZi
GTH3HvOpmXs9bAyn3o5y9CY1KZWM3EDJTQ+jxwCA2ta2SBrIfMJei1bbiAgIXA57bse/WBOMPc1g
1+VmXAKpspDwn+Ak7QQnaQZAPfmYm5Qep1PRWU8j4uweI6ZU/crqsW+6h4ruv2sGAqJyXymWx5Pb
1sN1dIyLXifdU8GGe5frarkcyjh993SDkhIAK1JnAyJvUwlKjtwvhQFwNSqQXwvr2p1J9bAVYGOB
QhaHurLduWE4yfLeJ2DLKay6ZQJ+ay4GbvBk13HDtWbz0f8D9OzVbbRFefHbLbCBxV0FKOZicOXu
nMJxduxc9XQmTsUBLXYDCEGFp/2tt4QF3ReqsdLukYiduthwTjHUjbCJnQ5iul3UAQBL0gK5WfUo
hqYIqsujV2ObE1SnMkf3WZyJQz4ksG1THVSHW/0aiH6fxR4gB5Sc9bUIljUNO+jIRxO1tqpzn8Yv
oetYiA/HQE6leMA35K++kFLWWQz409k/9Sd9+hL/XiNqn0hb5ofayaMj2v/RsSmtReWQ+kTU61eX
GByLbgRPUin5FhHagzzaQzcTMVUHgpq6J87wqRPBD5zWStq6CtbiNG6MDztQs/UffeKlwp85uuAH
cS6RMu17LUHoTnd2yXToTQVFyntbnOETjC+JWW0+90uts/u7vt7w3Z2E6ROe7lPMbVXRK9pijji0
A9STuRgpikHeUFVuDVO56Lqfv9Tkm30ZILsZ+/ozWY/abPIXz0tlHNQ7cP1y9qJgIX82OvNRzAhz
Oz6WOQ+NuU621mz4odGhXO/91Hf34izp8q+DZ5sr0eqGwt17FZBkbu5/hYS/z+59HTBTDEZc3Cem
0fvAbbJYR6z46eVq2DqLtE4mTfx/mXcP/jU3kHGhsIKV7AfZuhh17yrJJSr0hRN/IXv3ZvS68hNz
bcfQKf3aXvgYW1H95rQRJZ2w9R/80OY30wilvVmb8f7TOg2iX3u/K9G74UN8UOTK2nZSTv4J2YFZ
jXnOIfgf0s5jy21dS8NPxLWYw1Q5lKTKVfaEy/axmXPm0/cHyLbKvud2D9oDLGJjA5JVEonwB+wl
plOHKuCmj4FegkWw67c4Ubx1ilrXwmGjnAPTLFkPRtnddaLgsO5jcYvJFE3V1kntKvtbXHa4VWWa
jOWlYe/mxMOr7Y8hrXL++Aq3/kbMcUSbZfe+ZUGESjF3cFAl38pqqpbZ2cvSMwDbpFx2OW4WQYjb
Vmi06HyNOHBpRjQuENUaODj/oyjw68Xv1ULbeyGb4kFDx1pelkGGC2zFttqHoF8V9toYYlBuXtNt
Ii3RBOUgfJJFZyIggdf9g6wFFQI4t4xBpA1kRM78K4NZE/hHDXtvrcqbFceOwamWIklVmzJt94tx
LYNIZ4anSQoipSJJBv97zq3PLacRskuyIY6NYKeC1UNBqDRe0ApJfK186Ruc6H5VfrVUSqVscthR
kGHEfc8IinWMlMNS3gZvd8ViQhk3FA232PU+KhrMyWcjXdxWZXEb6tZw63Yb6pZcYNjEfm2Wc19v
5ye4/uPC5cT9MCf4xeiZE3DWCqUodfyuWjZolYSd/jiKRoQx3GWngcyWuaNiW8eoQeigKIy+4lgl
Orq1Hl1ka1TyF8kzZMxl1eFk/mwG4xHjIPWpntY9/JgGJB2QBWF37hbGyu/scJ9jdHGXOahwsSYq
k5W8RFh8ahZuAbITGmq9aad8bBaVof5MvbbfusqrIRIaDBNrFVlllx020wgIL1GKRxe28dlvDe15
4tBzaSSOuQc1pT2HteOidh/4OE6XSIWp5rC0xemrheXr3jKqb9WsuixXRQxMYwAIrKv3sziHlYUZ
aOY+attvstaJM1uZG0Hd+ddcMeatu7yS42qFUu9R6UqPYzJU8NeZT2l8DhezBjAjY70GW7P1fG87
V4VyLuHprqe2x21uDMrl2GTaYZZF2gBwKoSd4EIGPjSJ9gKtj0OQ9T+vZMqHbCOJ3vNCrXegd+qD
riIs+dttUFoOymoRFUeORcKjDLXSlbDJODqz1VxI8P/yJ5TJtQ1zThl1oMdYFn7oMWrl0bKd4Hgd
QLbcRplz5K5Xv9/G1DcclM9BurSi8jtHqeUTJ1DVk6Kknznr7+9MUdNUa9wBmcTKSmSUlV49FVG3
Qvp8vpf5WjVjRDxCkZKNimU3D3rL1r3oLjv5fqoBOMLr+/oCbpqdstyC22+U5XJgq2RhJ15xlMmg
COa9PsEUkq+PQ4S6n1yOJRGudnrjrWtq4+QowGNl1QkQVZ5bWDmyWnlOs1DNxDnlgaK+/ezT95px
UjJ0xv3KM95ufZjExve6jttfiKZl5KRfMzA4l0IUHGFql1DPrPUo3EtvMdmQmQU+CQkuP7IqC5kS
mtHTCDrxcAvJKzijo83mzG0czg7dg58j+fv75a6ZOlxzf/TAuoq3IIvRMVFQz8Pt4Cvt0WLtWaI2
oLdHfax39hBMO1drW+RpCaW6bcBakXV5KaPXPrK73XCICBS3atbhDP65a4t/6VCocD6TSNlpHUsI
WaR94IO6EvVGVfRrELrLz+Zb4l+xWfTo7M772Vk2m0aqbzVw+X8PbaWem+Ht+cewJdSXnTGh34gu
SLpKcJx51zpv4ElrYtJpB8W75r4giuy8InRWn5oYy0BnTPP33J/KtRtAL2eJjdBzrS6cQtVWnkDm
YwWdHy2B3JRXMjYDRAdWLFpkUfy+klVk0mj2rBRZnkE8eIthrzJnvkOXurvXwqy/1zXLXw0Djje3
mK1Wwakp/a0MDZAuUZkVkq7G5I57GZRFjDDE1gbQIXSuu/tbYT/FrV/cg850WCpakDiLpvYA3POC
VWyrp8wCzQbFdBUjr7krOa1+7Ro+oSa2sBwWTszwf2FX+117NEV1aEGwwhD272Sr7YZfhsmbzrIr
CNhLVuvVvWxzzXLbmXb6KNsipV2AwEmfNU/zXgbsh1F48WzlOUIp7x7AZnMsfBCpopYhbXC96rwU
EwKtb/ayYbSC+t6r3W6HkhbzEZF8a+hCZa9qZofhBWkyFxxbsOkCgCm3XDk6JnJVEobX3te2sAaO
oRjaWgkCf+MNIToEaVBcZKFaWEPNLQa6soqh8c+GpmyQplHVYHNLzkUrlhPDKkxKpOd+j5KMWnEJ
Qt1bD12JQdDvBtnDGti1ixUHMSZT2dgobe95HXufa7jGCHFKVRjsYcuFV7CUtbzVb80YFyJ4KetT
21a7xoS8HCbztuD8H5WnoL/3DZ3vm7gyklOMB+CFM+WfkdgvBrHrwx9IJoiGvmxrGAyASdktXvtK
Ck8/9tAJRIB2P3itcz+JAlYuLsA1u2OpFjn3YWY595bmO9t2TJzFLWZqinYHw+koQ7KrzEXGZtHm
eghGkdFkoxYE0fVlbrHby3g9jOMebZqjFzr9HmI25PS0nN9sptyrzOzYjxRVFzUqaPvmw9grzVNi
OttA1WewJn1wTEGYLiNZNZ1knXZBs5OtUTV+iX1xVA8656Xi2yuz0FZB+J4FIaYVDF01Wr5BliPa
yuocV6AotdA7yapWg/hU8rfcCLszT6r02gl/FpSHUWpYy6zSsJRFXYPnl9XcQbBTx3DbrPja2mWB
0wJyQPumdPItN13jicMG7uQICfwT2chvI4j/FY3Acelg9X35K9dEJwAvFnLzFJd3po8ryLveqlVn
49iLQl7JIsKK6uhUoV+hgU6LAtxq0RtJi+Am1aRuHg2vjd+GpPXi5zLv2rdS7b5rXbRxnap6KAdV
f4aWDjyybpgpRqHxPIL2WAXW4G9la2Sy3se1xACAQfKE8/cx8YFJJSK5Zg/xHgr4QTbK/nH1LXVZ
DclIWMafglpB4VpkKyXC/jPC8qplqauUn9qjLCBfqVb4OFh9+QiZc2YvSUXscvaTdOmmLFdz00QY
9Xd+2xdbI7Sss+7o3/0MQ7Jx0NLLUHCnZDqJOj5oxEsnCtkw5rm9D8bspbWrXyHRIc/d8lTb8fKa
39nBIQ7nUyclSoX4vLy6Fe2/xKbM+r/ybt3imO9/obTjykyDBKy0j+LOZMIYFpxTvQl1FIMo5FVf
ck6ykPW/msGCRrsw8u9k/DqC7PJX3i32IadEq2PD7+G7plY6kwxe+MMr3brIq7/fTW6yNzQyrVv8
10Q54m1smWeEirWuuKug1I1HwHJwUZXmW5uUG0toS8s60iYR4GEAjbfYMBp4GH2oi46dDMo+t6J2
nfhQloPyAHDQeuqb/JtSWMOdrLHlqm9Ym1mrnu/NE8Yhuygpxru8czVccmBqTHas42+a6xcZk0Wf
W4hcunqxltVSmcHuVv28Z8+W739Xh6+goSMYalqHV2CRb0xv6k5J0njwVKLgoAjlVwZl4xqAUDjX
ARj0ILzIK0vnaVNoHerIfzbgMsbusW+9ybg9ZzEyFCJFS380AwdJcoyscEPEIUad25xi4yALN/Q6
sMytJw4M/G8pxiTHrE2LozPGD5FpZdv4d0jGK7sOy8XflyOMdqJ80Nfesv1D0u/RZOy/D1n63q/R
2zLYAnJy19rg5acmjXqEFmAalHBMFpHdh99zYJ6QiH7wl3k30MZ6m7WiXfmam16KAiVBxP303WRX
2sVmjray+65cQt33OHxo57vQBJ69qUOoRE7jjKsPQXkpCyMAoN63hg9cC8w22G59vrs1T0jcd4vO
52PCN/nLrSFCHhaPNTwv1ax45GnL7Rg5UlmDKWEem2L+JGuyGEpTfGmGeq03U/EoY2qEEEw9u/y4
CfmYZnNUG61lmylCyJ/o21kxuuUtlmWtu5h6wOq3gcbkq6/hXX4dFTrYAZpcvJBjyFjuoS3rp2O8
kTEmR9Gy0qN2h87IpSgnLD6wWXrsPXs8oZt5ikUNmnz1OKHCv0E0bV7JqizYw/8OUD5md5K0tLG8
i8+Jt+wkQy1s6y3KBv2yRhganvA4gSTzsWYcS/2Sgo43yzk6t6Im43pom0fmDgdZc9XZBKWoT9XW
wXJrIYPXolH1i69jFWZ0KM3JWDioxtmc4kWT1fHa9pTqHJUWp7NI8+5SRzPO/L9dAM+O9tLbHKCo
vRn+M5XaMkMMBTJ3bx5yMyq+hBXEVRdVKsSOFGWdzJVzZ6JQcvAa1dw6bIrc9/AhV0iwqG9WEX3l
hKv+4cRbHDWCDfeZeuvAnrvvPN1eFlVAzO46b1EwN7/rWu8gW20lQfE+nfiK4zVq71SwkPsUi5uV
odf2HbT570gqhBAoNCy9RehW3GI2Gu27Qu3gm5Mh48o4lT1a1r+6wd38/wz3b68qY+Idsu7S1wFI
+VocX7ai6MTJqywgG61iAL93t5DMCPRJ23S6yh9U5MqY7C+rEEEfwbtbe1m7jQtLJkcLZFtAlzp0
wMqFzXL2XPUpZFHnM1L23qXhhG1q8mpX6Gp0zocW9q9l2A/sBuE85fmIK+FDusAWw/o8Wt3TkPAN
VsZmaQ2ccbLKP171VT9IrcrLycv0dV2ZUGWEsqpuWBTyShQyZRbqrJ3YtY7m7Mesl9OFOxoy12PY
f4WscqigVb4FiBtt4Zf3uyryY2xs1K8W37Fd7jrI7xRO8TpCQNp67jytZbUZ236NUVO+lVV/HuKV
ahnxXlY9XYhfYXRxnLhVvgYoWUE3QnqrUlXlhP8zuOYc+bVKdfWXUct/Vmux3yqrXuL5SJH1P1tl
NbsvzfUUqN/7efZQfrVVXIdSE6xvmyegowdWMLaGYwn/mVWm9OpJ1mSRhZkQstC/x4ORZ+vR2es2
G/1sGxjQYVTjeiUm6xBjqoFDIIhmssHUc/Payk/NhKIkstPa0telPqA9+7vZqyyjXMkRr8PCrF1M
ua+sW6xiln3aFwcryfAJxC52NYM//6paiDDo3mdlHqz1rIXRoavd/MlIjK+YeGbbMgjA6XRBcZKF
64/t3eBeZGVqqqpb3RoNJdCWVo3F0thVww5Bw1c/ryATerW+8HRHObfCMITTgOCSp6gtWZrxIV5W
eWAuBhfxyajt2DcgTfZCgbbfzz1OlxxfxJ86HY1K23K/tEPAgy4p0Ynv4WV0Q9ujGVF4X5AJ+qKV
ff1kGlNyYKqkrZF4Hr4kTI9Tw/tislPHSW2pgoXVtUdzdr/LfqwDeHxDO3kYYTxyHtGZPHcj6ypJ
po5PpmZrn2GU4t0JRGQvl46yyFgKhU7JY0qsJmURVdA+1bbCIDx3XJSGy9k5lZ69kotQNxZ2bXmw
1PxWvTRJrF6Kxv9UR4G2lzVZyMY48RcD3LjTLW7ounnXlcZcYVWpNt6rPRvzyfajadGrmArOiMyt
PX10t7KaKdYLrs5L3FjxxBCyNaYWh3xqengnr5I5zJqFvAwCN2kWtybVbVm01BrIcLp8SPx5ie3f
wmxtDzXHebyLRRGwC5OvamN4dwq728oG3Ld8rE+i4s02cxiHZR02/K0H0EPyMhSyO7EwtRAPnLtr
IZR8rvVrUseRm4bXF4JYAjMtUdENem4ay8/QwWMUXWqFrWL8XGd91wrvnga4PE/12Ni1ma6/qL3/
sxXpu/gwDTjDMU9wF3Dpgq+zk2zr2DR/oLC/b+KOTT5EGlg++nu7cYp7uZGf6tW8UIM8PMpqoIXh
ulKRJnMT56UZZ/yRkvmz7bvlJm1HNh89p34X8aLSp89QZpFl5SvM8c6yAiF1KNQxejfdBDFjr3nu
JlQgs6j/LsNuNoTb0hgXVrazWaMdUO5GqVlcmX9WJ2UchH0hzdfLa3oI3ArrcMRzf/f5a5xrtoa9
QL64jRl4zoMDD2Jb585wpwTFgOE9VlbWoF06vMxNzHyJydZEHYc7WRR1/qyMgbNNmtj2TzKGNAgY
Gr2sF7IHIJOI7WkxapXPyU7j/KfE/BWvbzhJZTpskt9kLv6AzryQrVYUfyoatdvNrabDahA9orDl
JKi0I1h6vxMlCwxJHxuA2ReWsUmCtGXPhKZkElK3HGJslTqxNyV6Zqhd65q6CoL2R1myla+kFT6B
8F5gVvwye+f/iu17N/xskAbw15hQyPirwc0dyK+3YWS2dIm/Gsf/Of6/DXOLXe3jf/fILZRV+O3y
biLxbiJhDy2zb+/VCvXHwMyNhaY01Yo9huIeh7H83hFX4AsgMNkXGZHFHOIiVw+28yHVS9uJ9dDu
2uX3CGM1ZdzG/G4te8qhTVftzxN7WTJkZn2I44Vlso0chfFmjq3AW2g8V0+lO6w1WZX9sjItOM5U
zY0aQBuH5td3dxGI0Ns7k68O39fhhj/321uD13b9sWHT8fo2TFWYgCkrjJydh4xtp85jo1S3Kvch
bTzzBO7lINtUESoGB6EOY2J2JKqyoS27YV1rnrfSY+bhS1Zw/qKhXbhBO9cc/qgXG/GeOzkKd4Xu
ATebWzvYv3aPqsvJcZOdG3XWubWKlOdrxhGo1qhAdFA2OMezaZ3llRvUxj5o26drnuwSDOk/uZ/P
u4x/Bhvf9HD4SezaxogWthhV5t2GErjQySmLw/UlNbQyIlhZq0GcNg59F0DBK8udrOJ1jhGwBRVJ
Vt0MqY+6e8IwwD3iL+Fci7+qskHGei+ONuUUxigPgv0z4iFd4G9TP+AxVz9EMWdeZqnD+Bqmmo+Z
Ap7Jx5hM5inYrtIBtQ5ZlXmybxsz9zDZYL72/Wu8pgnbbdnAxdZwPT+aRf+z8DrnODBpgAKP0hJk
ql8NwrK8wggBOU4rbop6g3Y5mhPIDFZaFazkCB8u5bAyW7b4KIjwQ8MaaVYxj8J8E0vMMsMTvo29
OyjTbLINFm7p5ZCpq2sdFqp7d82avAAFCzv8+qHFkp0K0R/Vc5bf8ASZhqfMV8zaV44zrELmVxRW
UirYMHPqh6CPrh2SsYzuIniuqM8bhzhLNwF7nLvYgVY1l5V14MzW3gXm8KgYAyxrVJEXxty3GxZQ
0+eEXQT4p9O7HqCJwDek3dRpf43ndj1f40Omf4jL/Bk4yTXfTDvlhKsikiwj8klDVZ1r4a6bJiyP
23KKDrPw3h0crAU0DPQ2jTDbNVi47PhFhSvZGiDNeufbCQ8o0bfKJ/teVaJdJ3KxPnAPbuC/ImE6
PzR2byyaGtUetOAWKHYbXwytwx4j6CPkzE0ornqjL9LYS859VKZPOC5dKtTEPwGzyjd20CgIrHnl
Jw8mM/tHJWQ/PNo58Mc1MTtB0axPSFdjIFRhAjS49TUU2CECRZzk1yetVthLy4Bny2SZIxtkVRal
A4/dD3DkCUKh+XJLlFeKkHQuhm+34WVYDnKLDWH0uXM+pWMxb2qjCbRNNduQFhWWayuMSKsl99GG
aZRosuKkuhs7g7t45sXphg2kbPEfvcBSxQfDM1bXQeR41yQz6d80xah3sRFH51thF6Coh2l5iyCP
FJ3RscQrYY6sZ7Ykg72M3VLkVVO689LXNGV1a9Aml27smgZbq8/gHYoXuwblZVGD7EC9aWWk5sd3
YThsxXVl98Wtk+EQ+FN/8FTnZyFjsiobbtUPKXGlpIsP9d/DKLNvLn1stZay9db5v47liBdW2jLc
4dm8R9pj3kajEy5qIaHVouyPFIBbrkrFM4556CG9JaW2EkSjTgnnO8vJitjs9etJxeWSPmrBH2Wa
9aNMQX4gQlkJA6YgKK3dmDoOs8da+TQM2h7mHGrcajhy+CW0y0W8mqvvRoJSRxSH+rlszUMTdptB
6Q9xYxVfw8xteEoayksUm9VqbJTh3lataOugrXF0sZ5YdulUYm2nI37ftl+yxolfjFJx7guIxDly
by8+5zHPRXCQTbJA+gFIs9rgG0g284qHpjEXeO5+q/AKfk4MneenoSxlzcLM6NkZ+ZG5SbeamGuv
HGNhK1HyFIRd/5SMWbxyM7/dppndP6lFEZ+4A77KRlmMgf/ZZbZ4J2vIcTjbxoS7GatsCy0ZzBWD
eU74c7C5SbstG8GnqWs58JsL5jBCxKdHIRvMiaiifLJ2Wn1bpagBRZEy8BD+5cQjjXG0tEHY2QJf
emuomvILNi8OEsvsAihZyCnTmNxLpBUow0vVZsm9BGGJtkbUZFsQx5dGTdXF1DLrcKy25LgwURdg
9ctHpzCLR+bSkCXyOd/KqmwwCnjCceycZaix+vpOb53na77oFCjCLjVg0ZNOfZwuB7P9GntBd5Qp
nGS4l3a2l7cOmtouVW6Sd41mLhKHSXBSRr2FVHDq771MucR1oLBYAvh5xrKsP2dDw/m/mkJa8ZHy
3BoOnAU8iuqt72sGH6LfLCsr5IhMPExTPUHbOMb2R9RkIRsLkXFL+99jU48L39hA7k2UdWG7qBOy
pnaRG1lPceYexzGsLniUVEtcWrNv/3dGxhjjn2N0WoUniVEEuypJ26dmUt593uNdIWp13oW7eRi1
paKYzZNRjO1Tkr7rZpo8yoiFxwhOhtawkW3R5Dlnc0QnKWjahzTWgTVX5pm1Kc7cWd9/HXhkh5YS
v7eOZ2waz4j2RaLa546bgT24/rHmMVdD1+VynD1l7ZYAIHF9d5HDnDFbmlv9ZUJ66VrVe1t/6Xrf
+VC9tcrkf+ubs/e3Q/M2m/X2ThaeivIBD90CKcdfMXmldihesBXscwqSC4DnlGGrq6IsuboGO4Em
jTtnl9nGfJhL1LGlKHuHAxLPJOe512ZlN/UdUP1cjz6plbFE9DP8CnASOFjkvuhOjEViCQYn6RF2
NaKzNSj6OUFBBnITP5O7LCjX10Y7bp29HahvIZQGjnr816LhFuHZc7ftMbBZFd5sPFeh2Rw5/ugX
sqojDn4fNQkmPbXSLQ3jTdPL7km21QgsJEoVnmVNK6dy6Z7niFv5PRo47nFKlGQJAAB7kcmeTn01
G0vslsKvjuFsmClZb31boiqio5BlT0r4WgpDMJEgeybCmKQeUXSSPZlaR1/nytrkk2O9DcNQbvtk
HQZIf88ghut/ogqfw6nVlFe7H77WVp1cZE3VX5uuVV+A1HUPHK6d0rTA+bvzOcnU02Apq3o+ZFug
wPYanN57Bj9+X9V2PoOyV+ZdCepaT9kaUkVhhSOaU7+vxgylDBYDw0Y2yEIrU/ua5yD4cUQ0bHnr
nzYcomB/1DUoQPjhxslx0RrdjpVxPSVnr1N17pip9ohS87BMysblQ5+DRePUJnJcxrgs3aA42l1V
udfLzC+Lo+ZabEE7JYqMyrfOQJ2bDbcCq6ERGPjEU6owBmxxunZ40n3hGZ6Z8bfU95dsPXY/sri/
NxGj+jRP/GBMoyrvWy8pd/1gs0eoZfrZiCt1FWoc2KPZ/UV2mtx9iQrRd8caskWo5vVL3mO0Xjt+
v6gDHMA5H+xRFOU310xmvWsTu3tmT0J4jYFtl611EQYc8pjfZKNTBN4TH4xskgV256/4d3snWTPs
xl0a7gDiTAyNdPG/jiUbK2V2/xwrwvDENDTvZIrOcqxYfw7SzFzJbbfe6lLcjaL2537dh3o/Ku4y
61AcasTcutXR/pjRg9mhFWE9p1rsbKo+T9atmGv3cY30rcIduBdVdTTmM7vWnPtSU7RSfxqTB9lR
DuZY5R4Hj4FnHu0YBFWwtTLvKMdSjfHfXyl4KYOIR48R+Nci0FsL6GiYRJuub7qFbPH66mezrF5z
1KzR9uA89rfOccnKIkA/aKFNBrfRGozbUbfxNgPGyllgyv1VhHwhe66G2hRhy8TlNTuLANcqWnyY
kchTXe2TpYbAjNvO3wxBMX02ZrSnfoW7CqVdGVadfw3/kS0HycWe3h/ZMhzG8T9egbbxqLr9jpWT
tU1Qo382p+Bbb9fTN0RCHhUEiF5NPbYgV1kqzM2a5U83zwuZgcziZug92Jx+WAJo796MWBuXBifw
J2aTKK+qSlucZL0DNz4IXShv+MbUGtuuwvyRB+UZXxn306DXuB1V7Go77Kdua3R2Dk7TKXd97+nr
uRiaZ4TNB3TlmvFbURvixmP+YGNoi+rwosu9+bkH2II+iQrGS3xqVg3c41/ieKidWrNUnwMXLdjB
sn7mRxhF3fJvcZHfi3zfIV+OLz/QP/Nvrxswzl/58v38mf8v48v3X4v370zFeuQA5dnwrO+h0Q3f
OlSg5yTFH8ZdwKSLEPy38h1bBvo3/NP/GWPTOSBy2zPhtKwd6kHxxnf96TN6bUix1cqbo6N5XIk4
5sXTZxR5lubveA7R7hoX+bNr9jt2T9pFhuHKsTGTul6kmWIfq8FwMPDo9ZVskYVsuFXlVd0YdPmr
uYi7QxeO4+4Wn7TBYqcsVJ+wdUaXKUv0T2XfvLicqv5AbzdTHPTGunnYjXjULEdkWDZp6dVI+1Hg
p1Xfyaq8koUycFwemG2DEgqPJAWKVjm3J1kkpdeeIlHIqm+N1hKJl3Z1i9Vmxz62rAfKHG8MM5gX
sp/sIhumElVZOJ018v6O+qmfDaze6uClcK3orh8c7RqfYiROxtTGTlPFkYS1gXnuB+RfkjQ7VE6H
i3oKmmvr5Rh3o92u3LHRC2/OgYo8G0L/Lp+fxojljVew3HKmJ9xB5icX7wIopT3miyIG7WbC2JUJ
R2RD87P1e8ht01M7ekjgAstA+dirq2UwujAKUv0sW+1I8KxAia01I5yfOoS4xGqYyWS7NFTDe4/D
6U1Dl/BHmtw7KBkGC9sGHzELniCy+usuZd6iF8AOerX7rMNwG7Y4z4VnJKDEEtMYsPJFiWvcqU4I
MkBD2E2tyoOsjWyNXORVdWn6arxeKzxjV5ae8pmNAIHg8MMaygKo5xXMxFOdl2OxrfuJKTOCeksO
J8eTBW0rRwsKpR+j/+o3xXIsJxO921JZB2oWHRJtmB8bK0ZyFmG53aha3tptw2bjjjjGakowvraJ
EHxs83Cvx934OrmxtmABmOPDQOtcJTxRMMAzs2jEpaTiifG7wATyZ5X1UXxQvAo9erSAztCg+pfG
6ZbMRTg1iTVuG0mAJ46owrNH9K7PV/Fo8F8yHKGuWYAlZgt+bZeN/l4qwkO8SbwLB2710QRdgjeU
0sOXDMMNg7eLqoUdkbuu/iALJvcXQ9WQMgzQLrvGkR0wlfK+Abn9UKQQUyJ9Rnb7Vxczqgb2DcP3
W2hGpHOnGmxo34bhnBRjG56M164NwpTLdO7yleZjhFwDxjkls268IcVfBWr7Vlh6cHYR81zIsJro
OGiY9ruGqiXn/e4GC3ZwUwkbiitFF3BlNd/XSe0pqy6uWSMVubmZey27uEmQX4sMqxNsk5HAtoGi
nAuQlVvVwIfNarrpkgW9DftGcz4j0bwpzaD4Xgzte1Fr46vpqMNa0ePmDoe34a5oi2o16F373FeZ
v+KIPNo1WjS/sr8AjCaoIV8M2vQaut1nBawJNEFqamAxv8mGJzNvzWcV7BR/3vk1x5nnPpy9R5lU
ia8MnAdt4UQoLet5t1XUMdlUJvp9cF/GF6P37hSeu19sFx1MYwScE0W4TkLJRJduHNov1QSFrnBS
92FEWew4aOAAJpDaXyo23wzPKd9Q3k93gRNE26a12k/iyEgm4NKLBu6U94e61/UnPapeO/ZdtwF7
AbtaCL+2nqY9C8TRJqmd6ICNLyRIxKyWmH3pX0flR6Ur0z8ASrn7wRd/DD0n2hllZOzcxlcf2gBt
b4TH5n/ADyGgpXyrAzcFd9Po94GDbXXTO1jOAnXIiyY+ekJBWhb+NKt3YH+yzSSgFbfY9cpFZNpt
+UJdWyyRGGp8xI5hEnR+j8NnY2OEir1aVebjIZgdthb/vpR1WeimOR5UaCT/maS2isqxczCMByuu
GAUAYwhGCKkEFZCZEWn9Oagj66Gsx/4+9r7EpoGtepqF+V0w+Y+yzfFa6yEse3VX52BSBygF8TKx
QnPdF7bGGZaoB6jMLrk1F8i+ke6ZaDyW7jarUPmbSl3bzTVH0pDZHebBGic+zQz+GwPLvrtvmgjY
vzqcZQ3B2+6+tF12mPNEX8uYLISeAl4F2hkjE4aSsdbX3zNNaQ/XDOtdz4IDOxQzWqI93K0CrAXe
MQL/WOnOA6f38SVVPUxmQvchMyrnIc+s9oCndrSQ1cAZ9Qtuimzh9e78pdGGw6iDdFG8ZN61imlu
mHSonwAgIn+q7JtReWDnqX8YnSo5uJbuLQI/+GGWiZjyCQ9r68mumJu0nJstRhSUX/QkTleNXzW8
fooRACjBk9MwYXEcKOtqVrvHLlQbTmyL/uILuwIkYqenrgMlOJlK9h4E2DY7DkJ1to26ADzvh9Jv
kq+4+AWLPjMx9hiQVEvcRscMIgaa4fTZM3KxeGF1sfPQsfG3nkbgh9DGtU1bNbAxAB7s7Fw3jj2T
3n3Q8zG6qrhHqHa7M+chOUH/5lZkj8kFq0Uei6wCHiZhZlIF5fyEvZnK9giGbKPjWmivjNo7/gkJ
jEN+1A5Ctm3oVP+Y6rQvcyHC71swhrsZi4MsnBZ2rzkvs409btTVLKqDGoa0nqy8JqjfQSDhDGEU
iA8bTv1epgvWQsH7pNrFHVIi6VJmpQ6cbyN1sR0RnZB8Wblpjiyq3vRnq/FrftN2jRVqpby6oQcp
0mN3otD7JytQlup0F1rnPi0jPGvG/KBjofTNKPN/LNWKP6ka8MUodvGV1WzOXdN0BihrI3WRBfVZ
2vXoiPY7tluVxkIdmv7iChqZZNJKxi1YzB45/P7RFXRcGRqSAHWWtNcPnpuWTzPcxQMm0/2iqpN+
N4KJ22CPpF6SNor+h7DzWnIbSdv0rfwxx4tYIOE3dvaA3hXJ8lU6QUitanjvcfX7INmjkjQTPX2A
RjpQRRCJzO97DfoV2lmWQMoCTJkPKBc22xh9Yt6QvhGtS70XC6VIrQfkWMRiHCzvS9eWF1wgHH/B
q9aaBW351Lswi2GOlFm4yfScN2WvxwrgqARPVxHZEDMa+44wlT6tfAhXrBPb061Ydp7YNCaCTA5p
aW5DFG2cWFPVgxrX+GwhM7pIhFfeyUM6J28qvvnhVhlnO9RrjJNsVFMD9RFiZOvSxMwjcUCFNIYf
nRM93VgK0vcjODAe49y4Rp2rX4O8K88QDFF1/VdVPZ81KEx6w2gfP+uHWDGWVt0VGy2MfXSiMezc
3S7HjAh2ZzRvl5IXxnK0PdVV/6dWT2jrD0H+kZ7r3mk+lNhsF4ZTjo9ONbn8pUZ/YGfrrvom/8YK
wMJFgxRyp2YBmTAodrL42XArkryK3Tq7+61+MFp1FaGrvZLdPg95TgjDyK6yxnDSwlkNo9YuheFm
68E7qMLvHuQhcPhqPdGpe1lEqVxD8RclnqHuHhR+hQ/IXGZb33Fwl59HyTrUNGGva5F7kP36BuJL
PHmb24C5Wy6CbFNP3riSo/rK6B6qSn3BkjQ/yarBwWu2q6OzHAR2L8dtJNgVZCjOWk8gbtRwrtSr
nmAssvzMnuJd8VN/Y1i6fyCsrD1oE/Kussdg19+IbqmPtepU+8qs+43X4BWs5tG+zgtTx+RFeOey
ge/fuuYJVRIkXPESWJnGLFKFNeEKGdhqT9zSebN4uYSFbbwEoRadejBoy8KznDc9qJkK1Spil52b
L6aH/UnqBMsmBzGvaU68r1NdO4FPC7dRFPWXvGmKNWqj6gPRemtp1HX0Upahhr5Mii69NX5RMIT4
o+6ifRHrOu82Z9yG3uTBK+HQBkzObjYKdjdE4y0PYf1kfPfMxFk2kzsdy7izn8PEWgfFRD36K1tt
QjfVzPThPRNEpTtkXT0iEbiQ66RA5uFjDiwsKIbi0hZTde8F/Vc5vHCEtUpNZNkF2es4TO8INut7
1wVq3hZDd9ZtO1sHuO0+maVmQmHNwq+1hXu03PJU/T7seutPRA6eTSvO38M8L5dqrYmHbBj9jbxi
z9bjdkUb3dazkvaYTw1W/lQOgwm0Xwu/mkF3J2LBJoorZqAqvmtkvMY/Zu8ZXQTOuxXq3I/e0k96
GhiPQQ8Mo0/s914HyqKgPrA3UJF+VP2EXSQCBVOhZhh6ZTcUnZ8Z7ZGZo11KFB2o1nY5Zt88pwwx
oPKcZaVVYue7FPsuQSyp73FNJl4DhroxtqGCRbhsHWJ2aAGQ7KVs1UtI7TbUQrz9zKPiCmeFZrH/
LQnWvPy1b2WrNZh2perJDOvkMipGNlPVhqcZYVbkYl/V1vjMXr84+CIK1hJY9mt9ONdLINqv9QXr
hf9UL/srQ1GRkUzNnZpE/iZ1tQALej16Djpd2bYx+ge2F8XPvVCKgyUwv5StuZYo7DtG3khzq+sK
3NSH5G7S5iROU3+TcA9D6ZJD3yNT8In+kHXkO0nH/0B/KIORHGSdBIjIhtokL1ADDrV1hI5dHNru
nEknjaxE4r10mNlrYWF5Urw3OF6/VLOAPkFAFM7mrsmHGW/aHFSjjBQYY2uc5ZmYzxD0vwzKlBxk
1Wd9nlnNtv8xSjaQEP9rqNeYP40SwfS9mmpjJzQturRpbK9y6D4rs0BlXdbJgw+1YScKF1crSDyX
uupaFrhw/+B5Gctuijv+wh9DcAfbumXrHG/95LU8D9JkMxNXfqpUVM9a2RN4h9asQ2XVGXm1qxC6
XSRuHWC4OX9CzCfIa8vr3EbPn2AUnb1KPY24k96699akwbTThuq7q38UeTR8M4tMX/I1pBdSy+Yh
wCBsI7DbvQRabOKRVttrJXXZWWpd9mKpHeycUrS7YS5mZoX0cuxUB9mKmEMHlCnoT6MaZi9mm35x
o946w+nOXoyIrTxP1aEJ+NmoCZ9aT2rxDoYPeaPAiM6R4qaPMIcust508hyEBqThCUeld7svVqNr
ZS/YvhvHog//Gu6lSIyFqKifdSv5j8N9QC3v1pTfhiPCbhx92xVLO9VBY+iht4xdoj2xPrIXcNro
tW7fXESNnpuqVq5+QiI9daLXVg+cAyGeBk+bIn4d2LVuVLsGLcU9WbiKVW/F6OEwp1fBeWhwZx/Q
h97VIxZJij92qyYozJcptP4sEtwpyuQeajJL7JmEAV9jEVn52dGN4SSddqUf71zF7x07DvNfFr0/
qqoSz8I+jTwgrFW7r5LyIUKdWt3CCWh+KuId0+6xinooWzU/B3EFw9Bz05VuGCggzoc0bb8kyKXs
x67EOHBsovSioTi+jGy73cii7KfODekoSCJWena7QDVUK1dPQOF1+vg0eEQRIr1+w4GwJEM+mivQ
SHNAAcFtNLmTu4GX2ovZJIvYjJs3Q7fUgzc4ylKO8n3RLlMTm2jZqr6NyPu9EWgJT2mCkxoc74bV
e5SuxtorDnWoWivCmsGmS3iDozHQWfAY2YHZxu00R6i7BpB7Aj9ElKQj+x8HdbrXZ5mcFWtvZ9H0
Fe93NMqWRB+jZ6eJQWbhlfqR1iD1POt7BAyBsLE9PeoZNrTDYPhHw4TPhlREuFZsOPdmleNXNBFu
JpuOPqL5rWcWJjXoI22JbcJ28Ap7D3fbOtehW67cMRFvlTAv8oOMMNjFcCGxhuNFWqgTUIPciy7y
zKrL74oS2CQCf6kvq8bFwB538ZTQ525Q2HB2qtmdOqvuT/KszaK/zuzeVI5qCFScDp/Vv3XFHb2/
tbbdrKtiFQQmY9JmcRukOxcrq1varOcG3ZUiepONxQwXycPFmDjJk0x+2YrxlaVSdieb8A/IVgJ/
i61sZAmS3K5Vhq5ySAfSyUEs/CsmduYKoyagTSFsdlnnzWfE3deKKkgX41J4qy89Ue86srcL2eNz
QBIiLeXaQwlK818XCVP+KU6IyM/8MbJejoo7x1i5MXbksuGnq/OBxiWM1OKerUT7XGfOXTh2IEHm
kqOlz4oaumdZsuv8u5fOmhxj2j3bOLrjNVlMJ3MuFuCZF6Xh9EAnGKkiWrMUvtsd2nrqnuMuGJcp
Pnl7OZaIN9aSkTHt5NhBZcIe+8DY3v4NGgojXodrghzrkOTatLqabGRrH3sm0MfZX6/EgrNKLSwU
u7548axoN6nC/mIZirVKAD9AHgqKJ/iD11s9qhyrmP38SR2y5sExxFdZL68TjjXqnG4zXa0M7nXX
TM6XoTU0ZtumugRh7J4tYVqEITQ0BJt0WNUDtpKlE/RXWJj9VZnp+RWvyUl1gZz9qDeFGaxIXJqs
0OghG3xTw6wiQ4FlrvILVXERdh0vGWYlR1mXGnG0YMY0V+W+iQB/a6zi16Urxn1MYvOpz6f7purx
CWqIBY523T1ZNmREHAJO/Vy6VQWomVRozspSBF8NL/OkP8ri6EXZ2k+CcePFYBCdtrU2mWTuqIHX
Lor5FPP4jVF1wbyEoa6d2T0auN5i1UQBIJwZh6tN8TZ1p0NW2Mp7w5RqpqzI2VrvEBnl1wUi8r1J
3R0mavkzL4n6iELs7LBLPRpBf4y43qjao9lnebAar0FZaseQZfZRhyfjtETIBZP2wuyH6iFTMncX
jNGwHaJkfErF8Aehf+uPyGIeQS/hNS+MZOOAvDgQTA+vSOAiJ2PF1h9O9mCpQ/utEVj82p6VnF0N
UEBdg3pV7NQ4oo1QLzzWPUxzFOXBi3vjOAdmgPvPlT+durJWb8t0Q34Yzce5vTG1eOnOW02W90sM
CbwT8WvDWfW2Gq5CRbFXbdrYZxy8W/Y8EU9LUJS7Ttdt8DU0+GYNYLQzB0iKTNY7WUlGy7k1m0EA
2cS1usWAUteq1dA7UXVresA719zOxlJYeI1Nymw8fGDuUmHTEE0PvsuGE5GVsyzJAWQP1dUwb1VV
pWhTFrbtskzq6iq7eLzD9lOuWQsdNeAHcz74AvENP4vdvSzqnZ+cA3UH4/kK5Z6wfvVior7gLyDO
P6j8k98DP46xSwrzRxXuylpNsRgoUGXZ294U7Nkt+efEDfFDIvbyGPilsuDBb750ZfLXFQU5kH9d
sUY3a+tOmbrGKlTsDC1G06KqvDeEmD8qS6+uAUwC7B7dF1k96irhlXRyt87cq7D1rSlC7Ynd9oTp
uzC519R36OOuBrDcB5yp6rcsXcn/h8mpHyydLS90Ojsv4GInw89F3C2VBUkoa5mOE0ZLvVGdIgXC
6WacT7vZCkgeaq208Q6hT4EASrOQlZ99dJR7t2aRqsswI+wonYE1Me6yhkRVxDO5MMFoPo92IsgD
TfCA/dxf91XjvDTW/AvKXzEWc89+H/55KwHa3NWs9laB0eavY5k2TK1etvc9JVw5ntdtlBLctXBx
6ko73lRe3235yeZvGaIn7Ry4NaDArOIixv4TIdp707fjBdZm09cWJClvsDS5F3GckD71YSv+kGqU
Z1Jw8abKeGtho80q19t89uuiPl2GVqovM7z5+jbrr+N8SEqHOLpffLQpGiCyJOt1P4RFWo6sRdFf
vnVzk6q8FOab7PVZ3YwscEyRp7vPhrIggBXZABjl1eTn1WqngXfVs/hr0ftrg6nhnNQDPlftGD5k
YHmWwgKFOlYAGPogL79oWvOC6WX4kelkQ0XLrOtq26zVCraAhn8QTo2plGJ+6GOgv7nlGBDBSYcn
0cfDKitK49ohAbMRdVTftQJGieiNmdDZd6tPvHwXDO3SKVwoeiTMyLD0QX0nm2v4oDjD9B81G8Rt
STgYKZ48xiYuv59aCx8dDRhXphTE3mOB+RtGk9ztsDm04PHeYObJ7hFxln3c1cGyqvt8xyyF7GId
GatgnnDloWmiIriVY7PKqoVewyT/x//87//3f/8Y/o//kV8Jpfh59j9Zm17zMGvqf/7Dcv7xP8Wt
ev/9n/8wbI3VJvlhV1ddYZuaodL+x9eHENDhP/+h/S+HlXHv4Wj7LdFY3QwZ85M8mA7SikKp935e
DXeKqRv9Ssu14U7Lo3PtZs3+s6+sVwvxzA+V2L3jcV/MUoV4NthPeKIkOxLIyUoWW80UxwrzHb5y
WkEmeBfdi06y1Nee/QTtHbzRrVVnZYnk5UU25GKAWlXm6Jo5CHUZXbJuG714853Q2TtT0qxkEa3B
bFk5aXQajKJ4a1cgqtO3WCcZlExaspSd1LjrVi6h0L2Rhc+Zk52nZqiumuEVO9fPu4Wm59DHZWVW
OtDVAu8kS4RUq2ulKeM6q9145ZRpdc3t7uvf3xf5vf9+XxxkPh3H0IRj2+LX+zIWqKEQmm2+NSjn
gKnL74ux6u57JX+WpvB6BqYom0xrIy3mo059kb3YTSRsptkR+Fr2UcycGXkwO63F0yf+AJpX3XPL
qY/i9vCjlzlHSn5Uqb5loMqrtsvCj4aXBN2KySNdIEtggyGjhC9Bk7QP2eRA5qWPr3j1OTINoiLX
//Jl6L//SHVdqJrhaqpuaPDwjF+/jKHy0sbvbfPr4HlrfVbD1uYD+6eWxRtnJhJFHgiDf1WWzhCs
KpIcP9XJ3i05/mOcKwac8Xm0LMuzYEAcWJ1SQoiTjkBU026IYSQsBKz4XAVJcjt0Qxahei4rIMeq
KnIK9JJlv3LBhvvdUY6R9bcuJIKfUSXx0UWoNXWRmxmsBB270r//niz79++JvZojhKs7mtAcXZ0f
9p8eZgE4dOrYUn+bqrrZaEabbgzW0HvCvclz1OcXx4jUr5mTkohqzZC4fxBdAjdRFrKhcIxnNIi9
R2jZ0aFL3XEdDyV2hFXziEkr1p5TEjx0TZTsb8VgTrHIPItK4HrbKhEGPUHSwlX90SJzMSO693GP
pdtnZkaeCUW37z7HylGfF/2pM+Pl58oen/XeAOwXiUXmBSAvxyIb/aMNIz+/lQMdu0++ra1steYu
n/0QEgxuI1w54rM5idLMWva68P/LbCvEPJ3++li7uq3pprDnIIOjW7/eoVrVanTfIcF3Slhu+lR1
cVlCJ8lxIZ4SjmH/joXcOfKq7lQ0LmIGXd682bUIj3rSZfehGWX3WoJLatK7xl7W3Q4dDBk/KDBu
nfvJOkSAU2I8XbuVxXa0svu+EA7B5qTZjPLDPa8g+Z2X3RrqjIdcCHTu2NCzZjFUCvrVesxpCfOA
ULJTL2NbK05uUsAX+um0QZh5F03e1VNrWAFRxjfeJ+aOOcw6TUMZb4deDy95lIg18Nr+PmLmWGFY
GT/5HaE8ohnei1L0UPGGSXlPguCbogLSV4RzQpd7eoKz9lAZWrObAJARDm7jqyAmfJVncIq+cwEU
LH9U5Q1ikFGTvhjuNDi3AUXpw2BNwc9+jm866Jce4cpQYdbKZ2G8ycrL+CvhJwjcNmJUvlraS8Ps
8UMWJvTo+Sy2JyTt5Wk9he6tUhYB5BuH5k8zJkfuL8G0x3PYNFm7TQDUWx78eGc4o7InCRyj9K3U
+lJzAqwSEBs4YRXgnRKl6Y7E5REKoCTrLb9ir/HTKeDvNar10+GzT+6yuF3JsiWsb5Hh11svb/ah
WgTPgdoWK5McxSmfDOfskkdf6nNSoE1n483EfONVnG/Ishp7jMvJI3sted3KGm90BslgGDwfK0MH
yutMeBg7l3h0DSxLNgJSji59hS6C6U3F0qjScTGqETZhc2e9cUlHZ+EXW7eb0+T26hlU6V+HLMOo
h5iAvWU/P4lF3aXqOdKALyJvv5H9LO1DHZvgYjexczdmWNgPnhV8cXvYMfFosi3ravNqD+jdubke
fqm6HIKW5yTgiAzlkXTc2eg875nYVbdwowO5tPGseJXqrzs8Nkn/Ardzy+KiK/ArkO7FYjydyqOs
y8C8ogmqFRciOs99gcZGxU7dX7MVJgAGBnY3IubsrwuTxa2SgR+R4+QQeeYGEYSjhL/m81qTg3B+
wsOyToKELzYCg7c2Ji9Y2Wwr1lojWOGgrn+GDZIfTa+yLrUtrMsYgTr8+zeHXE78Mi/plq27jmk5
riYMRy4Tf3pzmGWEu7FiFV8VI8qWNlGhbV4WeIsCZHrvTBTs0LV7yR2nPRJPRr9grncilBLVwpwu
yaR4V980vveFNeJTy/6F5UR9MMWgvkZlsZD1gaeHO6KhxUYWtQyLUBAcT0Tt9JMRDNXtsqVWsCBv
1PQ8mUG6SYTWY7yQhBvh+A5zSmy/9sgbxTMo9rf61F8aRZt/8cfYWfcYA+0TdBdfQzW/AYwjtEpv
9biZt68J8WQJ9P2tf0a9BAy7oRKh43AMKyd/nPOSqyILjY0sKmOTX2Cl7mLiXQXCywKGd9Dl+6jN
i0cMssmwNPXHOCra+u/vlvNv73neITaJMJP7ZQrSGL++Raqy1h2ymMHXLmhxgtby18mqvfsoLe1z
n1f9ojHb/n1oA/ADvmvBVna0ZzRyNlhi9+9mNyRbpxXh1jTSZl0HIF108CVHbT44ZNaOsijPZF1g
CnI1tn2IRJxdeY8j6aKy4CrxQr4iFohd7MBD05dqcfK0sT8VmGU8N6N5CapouiBKlD+7wvwg39Hc
yVIwBymbIqiPspi2Yb+sXLvfV/PI0mer5k+6vZWtIbjxtZ5W9cZ3RXoIZsgZGMj21M18ImvWjm+X
Td3XJ1B7QC1ljWz77FX2Ahlxh91CVqM01Ub9dyYza87vpcIiP0Zs84H5udjFUU0wJVEJYcQqXfW4
m7vWjb+zPciZtTvadzZSbtPCNHL7Lq+Mc5Wb476cG2SrrNcay/4vN17e2J8fU0GM0tRUW1cNNmva
7wu8Hinqrnd9/cso/GqVWwWIWlPpb4eYHzxqJO5LXkXWhi1FdGeVjnWfTgjv2ggsyhJ58ORidgZw
ULbAs6lUt849I1xkNbiasUfKTB7QisrOjs2c5jeGwiILz3EH1SlCLcO5Y6m3//sftfH7Il+YusrP
WVdhwuq6rv22NIoNs3R0LdK+2Jr3WkNqvmuYZX46DD3qfPAdNRYok71IEZe+AzXSr4zMc69lKvJN
zPYeIyU0SM0s9w6lE1oHFQjNrkum6c7rhmpTYM18hX7WL3p9bI5FqBGLN4p6B+galFAyrR0v9fYG
+L2DPCvUqLudZT/O/lPrZ91nPxJr8X+Zqv/t4RemawlHMxzddOfN+2+bIRYmE3v2sfoSpelHll0I
z3t3QxRZ53DG8kh8jinSeIXikbn6rJNnceuIk4bB1m1AiUbNQp5G0wwi1stxIy8gO8sGlGzm6Id3
HElaj39BvTsUBspgDNBacfq7G/xbnqpDPUs1jcm6JwYK7gDCqADQAzdM1Bdb6pjMdXbYane3LqC+
bkV97uKjubJAa3ZEBrbOrlWdPgnHNA7SbAgn4uzqq2azMxHRhYBFUR5k3zyNb31T8P7OwiyDducr
w6aPRA3d12m1RTuUdyDlnS+BmmBP7wDGI0Jis4k134zGd79Yvd0sYS6gLqL1zrVKEGMVcwNiQ4SD
8yC7gKzxL8XkIbo5N2Qja5fGGzEDN4P8rh3UOTxEQzQVrwaAyL9/TGz5HPwyB1jshl2ArbbtAELU
f48MIFmZaGjZfrEGkONlHRL8wl1gHSm9/VIaXr8y69raBXNR6cFwq3qT3clWXt249xIVHgvTfMpY
Osnq0QI7xcvtG2qg9kurgf9wckNdykZXYMPi8ahwmFud/D7o+yfcicqzWZr2nemHYtmirPwNmDuM
Kn18m+oC1B+uKfss9IunSqleZYdOyeqF1Y7NPXKP8THwp2SdeIPytQkXskMuMndVuMF49IrMxSfe
49U/Xxo/vSfWt9YTqxh9N+gKbmSSeOmkFmE/v+f+InO0VbWovh/nA/Sfv+qqzKju5QGplJ/rZOfP
sUrU1bd+n3UiQimJNcUv1/r9+qUNKohtkiB7/mjb6jmAE/Ke6NgLxeWQ7fNasd/6CN342n7vGjh0
SadWqDV51rtdYgcOZZGFaQeuBIMRRM6oh14JNaHOrGuXDWheJ1BDXbfcdwWJP4RCEh4T3ccuGrp/
BH2uGvsjC48+eHHz5tERYF9EXr+4EATuJqNxHoGz6eveRdwtxI34cfSrDps7fI8ipCuWLFxAmA/t
RfYdJhy8kkrxYK3S19dIhlX5lCxk6+2QN0vDjab7hA3RyRw0fSt+CKVIvZPf5E8+RVYw0p62WDFf
P6vkgN/G/1b87XItjL5VaQprIcdKmZXP66VYjh3UAkuj3G7WXZ/rV7PQGhIcfKw+nw1znWxVC1fc
zv6+X45m+MZVybF5M8bdknB3eern3rPeWsatgdi0dnIlQl62OnNveVYMPuAU+sXkiCYdEsTEWgwU
tRrdy0PuNYgZeGG6nNE0t7rGNKa9nc1w4blfOx/UpoXfEovL59DIbpWzmNplH41ijbrRs+G4472t
TvVS67t6K4vyMGRau+g7J913TTHdyzotBR6sQHqSJVlfjO4+d4rx7rOqNSP089vomulmczWzD08j
VVwnOBoRah3fsPX6IN/oX11FMx4GLTg3oz28maWlg6ZBvQmHlJ979TEzDdTK85gW4PJhDC6jUU/L
ZeKfPaTNHlxVGR5rP2IXTcpw63fT8CjKUT/N/EPH7bKS+CQeUOBcQArSt8sVBzIKLyctfhS8I9Dl
H+/ZBhaP6pC2a0vrxVoWRzcO77OxXMrSrcdYakvDF8oWxjKhM589MsJedrXRPUM/hqJj9ddnO2wi
7Z1pWH29lw3ykPTAPjeuqc9aVn21kL1lS2Ord0FSlA+ai3h22Zj9XWw72tlrASQBIi2/JQiQpcg6
vuZpmm0z9BR3ppoXz1h/3csOX0Lh24fArpUQNTp4HW5j3A2OMxBTGYcLFNj0DBlgceuhsZI5KrFx
+uwhu/lFhoua1YBMNlSHxXLlsDsOsCYfzGH+zpLqqPmIyAcpxcRqvH2W9foatYYSZU0CFfbgpd90
BHTK2Bq+Y1QEsBhLzYdu8pHHSRtr50XqyNzr2LcuCc+ca9l/WCSVJbvimmXpuOd9nKJY8drC9MKk
b0AAsM7/Orhz8bOuSA1u40y03IBwcxcBudw3rPqWUjkgrWx091SAmFGZ25dA5bUsFQOmMXmw01Kc
ip5veSp6FJ9RbfwyOTNlSVOGc6oSqjIwExEGm1SQ38ui0cov8IZAHwVuDpembd+h5lpJVn6ZAPlv
vXoqtrKYiEMxeMDDhrHcTaNRb+RgJCGXOTy3115RkHfy4nEt64M63DWRZj4Xk9odkt4wV/IyWmWf
1YQwmJf1SAe06E4mpmXAFvSGdwMb40VpS4OiabzHyP2LrNd8sNvgu6WxwfAWD8dg7i4aRd25GPat
Za9CNS9GbZHyBQF9p1uFgmJnP7yPZoMEQLmI8Vtb9rFjPltqay+Gpp7eGr+OcXsKx69m5MNbr8R3
Pcp2pEl8QJjKnzncyIhAxaVkxx4sSHNv+jytPmI/vVeGTr+f/DCDMW0O1wzY/BLChLeJYzFr+yqt
txtFk7PWG4J67UXJokI/8eKaSuYtdA2GYMVXuokzH5X86F0EqssOq6yUO6/XlLvBRgcsFuVRVn3W
yzO193r+KBacvzUYga6sJz5sWw0WDl1TfHGSENkeQ/Gex0xPQDS7ytXNC/+eHY6z0KFwkImlzvL7
7GyK4J4U5SlS9f6oD5pxURvfvOAXEs+ybGtZJQ8pQBtsWob2QCqSyGzLksFVteC5jwHcAn2JQZG0
4TNKHfYl7krmKxotLx4eff0jL8PwuVBFtXLGFM8jd2juhvlQiAh5h6zaqV7W3KmOzWE+k42yW2no
xdKExLeWdb/1K5MB20vrCdKOdqqEOh17Ny0x0Kmjp2kgDe4DvvgI8c1oDO+jM4Nw4SE9Rb7Vn9Y+
iLHbIAh85SZKtIUJVPpoC4RjNRhpHYKVerdTjOZ6K6Iqb5zGGnWYhb024Ns9NxkGBlXBYxKZafVc
QhRcYwwWbB3fKp8zHTlLZnUbtxiKojQwEnVyRC/nYmjb9i5AS3opi07blQcWmNGtiKKie4SXCP5o
7pxOlnonCv97Ip68eFK/AgX/IwKi+T7UpbfwK9N+SipRr3LHCu5h/+WbqB/Uu0EpB4LXo3pIRm5S
YhVIrODns7RU0V5h2MY7lf/2ljY2Z0h55sqvRo1Ndvdd04L+Tx4NpUqSPyNWdosYa4SXMhyDdVUA
Ef7TyUS6iq2EJ0CNLPfUl2KHzSIPQGFYL1mZ6YfCG8frXCqbgm/KD7JnUMDJQtH0CRFTNX22fQNI
tK9UB9nqahmai+jaA4mnVXRDj8qdO21kkaxxtO0J6K2nMUuf0aMyFmmrxCc3r4OLENqfTIbdaxik
+a6AZ7O2EKZ89XNXI+xXqKiy0Op2wUkETf7QZMwgpo+wzVxtl0Z1hM0sJ9TutUHvdl0MtbqVrfxY
ULlPqgR8Fpfs+1UFTOnFQEbvYvfGT58LKTBdyzF6O2wE9oyW2tUPOI7lQJNLLLtiKzz7SC2unCqt
X5FLf4WZxO8z6pdkvN1vzuQB1JoHmXBPtkNgYhU+DwockFo6tsavU5DcBllOv3Sqwvnm9ykCFXZU
P/jzJ6Ui+PmTAMHVr1nlv1qKr3ykZffTJ8Hq3U2KtWAuNUGJzsl4maKXhyptNv9lkzfHOnKZrL9l
5UkPCUO1CJwBQPr3OE+beUWgqPAp7CjQEf5s46OoMvGSiuh98qP6gvCfeAn0GARrXT0NJUuffvRW
shNcbGyNgVrfhgTNeIgMUEWyOAMmt6jQ6dw4LuEMSr9Cm0TfySsiEQnKoohJPs2tYxhdYixorhq7
8gPRn/Cc5162CxJ8FlitIfxhTuHJd5N8EURsKfNwgF2aDjhjJdaT7OEPr2i+dY+yPcB2hM9uzrIU
aryK0lFNDqMbvDi1ayGYorMbV62tV+nKDCR0TnBLoQfNxVrJol0cRxF4I4puUg7Ia7r2ThaNxoIZ
WjTiGDjjIxPxi3Cs7MGOu+whZssBEpMIfVfwLCz9iIc3zNKjbAUx0t79/R3U9H8LZ5Hhc13VJFZj
wRIyfwtnRTazSVk7PTu8YdwSIJx0spITE6OXIo7VYKYd3bWmahytKuNHxd8K0c4jgWqN5tXLvgnV
iR6KKo8fSkys905sNqTHIojlLlqiKsLE21oNlfWYF92b2vFiblO9ufi1g9pKMe0TRXRvU9dPu8kE
xhkgDvdW6ihvTITAzpaBQw748Ntw6CHN3ql5dPr5akULQ9Z1rPKux57kZfz/nJ1pb9tIm67/ykF/
53u4FRdg3gEOqcWSvNuJ43whsjjc952//lwsp1uJ05OeGcAgilXFkixRrKrnuRfg2fLytlrKY0V2
GAMuutUrnKIw8+YyB3365Hx/Tddt05PjFqYve4UCQT+Np+NJjoEmEsm6eaM4yeRPRAJvdRTmbivM
F0Ieb9fnKleAiTEmRNtknTwEWPHsTNR1Xy9Fzlm7NGvrScVE9zLEX/GiNHL03tbSue7vSr/vZyfu
9/Hcv0pvRkljV+yBTpNDVO/aQQn2SRTHPhu0Zd2lLXdaHmU70Q/l5lwXav2yGXrN2MrLZMNg6rVv
5vawP9fZwkEwbdbrnRiXr+DAkcdsNcEvL1QPwiCMtYgRpeo2du7Rfy99q4j6Z30Qj+DHIkA4ypYK
CEyqU18b9dB+/P39/Usi2zDYIwDIsGChE7aV7T8kjAqLTU6sd9EzQjVxerTsi9YoHiF4dS+W0+/F
3Gof1dARfqTbxk2Npv6hiRZrD9m/vCxRv/dKgIMeCCtu8vWgIOu/sVKQoPJUb7vr379l423WxLBd
YRsENy3DMR1TvAmcWZoaxhFZqY/LPG0Sd2mBPnAwswrPZ9vuLtgmp96oBt/r1MnG4hs/O0/PzeHZ
LtoT1D7g5hoUK9IIkKfyfHwOwet7ucjVqxHNsAdlzm+sXB2fq4YvSMdS5iKPNtCmq7DQr+auIbQ5
mfhrlxmTvOU6GraJtMiSPMiOZOBHfKvi8h8gCIbz5sHEP+7YFiLKlm2CpwGh8nPyCBY9CINitR+w
eGCKrC4vyc+Eq5E3RXs95HpYXgYVnHMC2Ic39fJU9jj3lXWZKNFqzUy8/tZB3vQ7n56vLV2IO7Ca
EjRhzfHeQNz8FAn3GeIAMZDWnDFosEOxc8yW1rULTFB/gjl/K6tAa00HnqQL2rQ0ykFGFRun1onN
C+Topnu1qkfENG5FUjKkMnBvhk2Past6gRxECerIAxYQnuQgMMzm6xTrONko2j7dBtVoykTJKSNG
yJKT9Hy6HmSpa83SQ2a5375pKHK02j3Z0eKn4usaQrJNX9nI6aWLHxnx8Ghn1nzNB3Lf5wPqXuuh
np5hTKUPr+0WoVEWye2lbAOcoRdFd1lmeN5YdYeWaxhpeDYY6mWm1d9Lsk4e0rX1TWdZJ1vbzrQP
IkSdZlzC6qS6PcGHObsTWlURF//zIBsXB8H7XWnO1Umen5vVBEljkgYTSVoXv11lUXbGOvNq60EF
l5FofX7trPMw8JD0aumKm/F1GgYkv8OstSf/vraubj5IcBZkEkELyEGGOlfvRL+TbbJXnC/NAdXV
mYXKOpf/3atqw3yIA/P7qyb5pPrOJIAi5MuCgi4GjRmSe88tSBZYaZV7A3HTuZGnoz4rz/pIFN9A
gOFymPTiJi+6T/gLG9eoypvXsmQFJjtAXDKsujLZJi6AS2RDwj4fG4m23srT80Fe0aDreq5SST54
vZYik9KNyhUAF8TY9MLZRaqlXMm68yGywsgPqzg7Ej1OT2h44QC4luShVYK59GSRrFW2Qxv1Jumj
7DIJCxSwnKrYOnwNmyapmm2OzAaqEuhBE+SaIL7138K6RD9jHIqHtiNuPc66un09bfv+zsU2SDfM
oPRF0RB6qasBPzo6R+7YXxfJcknwJ7sKyeEheyocL+hM42madGvbi3bZy9MSc0DPXOb0po7a8H3D
ikVzM/MpW+YBwvJPV1nDbQ5JhuVmlxAX0NvP/JqPM6C1p8Aqm305sv0py6hC0TK+lx1Qeps9Owqs
2yl2h5OoSiSEJ7f6DBp0HcCpFGdTAAg6ISyk3/azuXiyAQjUHZGS7t0QhBXqMgjKpgXo9djRj7KD
qNGkVgi6DA5+qpWf5oE5PI4um9YAjTZ2zs1uJeF8mjYIJwIeSiGwsWQ2LoJYN9+bLZCjtTlxUtDc
FvuVfGysrROJ6biCi+F9IT2nRMqplopzk7opbMSzJDEjrNJD1FY5vFy3O01l+J2woU/DV/IJ1R0e
aPN1U9ekp4BgPrfmstXiTrlBb2G+n13iShUY0ou00Kd7HZXFu968lG2yptHsCtRNZPnylNjFnWma
1hFPxejQxoaxS1Wt/DAX7U5+FtbUD37ULe11ntWk8GYhXj9ehJg3RVEWz5rBjxpXHvUwRVP9IDB8
klcWWooEWiXgJLQAcBQzdLfuNEcf4Wq8fhF6gMje6KDRaeDVcaNmdeFbDcIIyoDkZWGibdrW8OQg
t9bua2GWBZyEXgt/Nc3q/6bPry/BOEXbN+uy4PwSSqiLf5iW9V9nZZypDBXwpmkblvt2VhYi7Nzc
6qd3prk4N2nW32DfUT9rPf6YAxote3laINthNToBs4bMoD/2hCDncROUoTKkfDx25RcI4kESVBIg
8X+WFNN2WWXMyV6WXltr6x9Sk8iU/LxtXVdWpCUtG4NcIETG2z0Pe4e2rsBQP5rNiPAmqrtqY2gX
tokYpyyd69y/qZP93PIG11BvVnKyUmjGZIeY4PRxWGoij5kbHAe9OszFkhh7bQrs3dwz87ye406z
Q88YTZQpex76LtsYbWMfaxdBUdE+JLaSsSqzikMcxTmPZ06TefiK+6J2C5XJgPQXf5W9iADkW8PB
yUyeNsGjDaTlqQIuuBtap7Gus6mo0ZqLqye9Z/3RRh3+j+tpXJWb0AiaxzBfzDt+f6z5VoDObOO8
VLo4bkbs9Jw0yPYRSk43I1neSzuYdvJsTnv3Rpaa3lFRGcNPL7WRn/ZkpWLlzyhoBYdzZ3k9Uaqd
ul762ldem/XMxrJymHAdj0MDlqyhBfswVmvWKmP1RAjYBglQZUf5nySue0/m0iR4Gw/vhq4gwst/
ZOFX4MMpn1DcKmzxXOXxpyhZ8i/xkjybTWmy7J8CblAHZCPmkI9rh5h54l0sah51owvYel0uvRbl
GkqfU75Zbe5b3zR4E+eFVaP1VeCfl1IolOK5ADtuv/RmvnPipT6wHnceSRPfGUZsfKpEkKKYGBrX
hhFV12HdMgmtDX20XFf8sN65ahEe7LgZdvXIA6dNvsh2Us/RdsmwpDc7dfVmCMatwfL/OstYV4ya
W33S3eQJlteArJ8ujiRylY2s51P3E+yBP6xaqvuxt9u9XbnKhwjxGtkhwz9qq49Gc0RfPXksYgI0
64BqaDa+My/OFexh46atBlIya0MfkPBFyUq504M2OC15Xm+sXLi3yQjDBV3S921TtsiXVeE7wd6g
CrX5abDt6nJuTPST5mJ+guYR77rYKEDk0xpXCKsqWD9dy9YGzpNtFk+oLE3XDbYJbEnolcbLsp9D
BTGkPl6euqRPfRX7m5O8yHbDbY9026PSjsqtXeAkK18Y3svBdqNhIy/CdDHbdIFjHZA0a6+aBG2W
ZV4AdrTrrilOjHfnU3yivp/WVdCcCC39eCpb44aQg7y2W92V4jokpJuTe3RNEv8iCo5xOIjvRaa+
YfWnroOjBo1b2f7SJq9QArE1UksFE3JIiyAQH+qpbZDsQHAOACYh+5QEzaBbh6xcpemCSsVXyk5O
1RyIh3Rx7l/rM9ci6gZC1umm4I7V9Iusb1mS+HmLIACkpew276rOi1aoiTJj15JHjnljLfV4Df4T
P4gEWd2hB1iDOO/WLjr7+FrEr8Y+yvOAZMwe2000cphkEcMxr4oZGcu2xqrnta6uratYXZTjD+Ca
tS7U7mag2gEPC5avoNyGJP7cjOG9nQTxyzDWe5yKy8ir8s85BuGJV/U37IxF5JVpgqJFuLy0c3Bj
Nc74Gfedr0tTas/6Yk6ogiFwNxH29lCJR2Y3sG0kBTN2EBDYXOYhNUBPc3AIcq1F2UmWWqPDK8px
cl/WKQ2UGU+JGCOXY5BBiPfod36TzefrnBHrsShayu0Q5JPnInMO1zQNt4pVm9fscVXYrJp2KNyk
vwK3hUyciNoHJWKt7CzN8BGluJsgBK3oKZuwGIZXdlO8kpoks0mymMIw107RAvJn5T91M9YUlpGX
3tBMNgA0DgT7oD9UeNa5YcJCBDKrzvC3KKgNxzBqP2irP5s8uCuTuA/zKwzilZOskl2tCFHIAJ3T
zbmvHeE8qInoIksasdH1ObzR827BvcqacabLzKsuUYet7pbFI75YOtxbI/xsTEBgWtbQ3pBWmxRZ
ny/llK4KfJr5zo0RP5QjNaH2faRyNWg1LEXfW0ojrghtlSKOrpz1JGMZepWPS4aw21jHu9ZWVl8E
WuzMTOAh4s/pg4QkapJ0FxTyy2ktJVqdX4ZV012UOBC+lqK/6t60lmE7blWo/KAD1KNLbBRWyVqM
LFU9KoKDPJUHYTiFtX3thLKh0DHaoKuTWppfalV8OyC9mTlG9gTkRz86Zt9udAuqM3oZKINFRAeg
q+W3Tmbgw7o2oIdWbUa3d451GLnvm6z3M8uc8EgB+l+Mw7yTp+C+DjjJiUe8fRLSxRDAMtS3e/xc
+ahZfZdxG3zEtD3283IVKFOMZldkcXGJLC9YZmR39/USDneau8x+FMFeVzOSD8YaYQrXWFM3xubB
KZqnc5UsOfVobuLVzVDF8EdLc+cSR3KHTT+8OZTmhK+vp7JOHpaKlYsH5xCLSAdxPhSD7hoCYL5G
Pgwh3QopBXm+rOdTG4JikufM4n+eh3nzZKoFml+F+kEFP5w3avGNDSKinYVgvwTQIEpN6x6ssLWL
nCo+WXYeXvXOmnBSuuZdXxaoX6Ds+9J/zrK0/FboYEibRnfeKTz2AA5k3VU4NvqxtPN0n9V9fc+u
E4mPvM4+Dxhuyqu0oboJZ55WAPcCn0fr/veRP138TLshS2i6tq4SFnaFMFRup59jXsQoo8FRq+CL
KFf5g8UITzmxPrgd3/Q2bD/n6bL9IHpkrhMM1v00vpp1rPG0FlqxIrT4ptenA05IWP7VgcGKrLyO
k6Y99O7GsKt4n1dldB8V91na3ZRGaB5VRRhHogUYupRV5sdDDwLGhGzArsnclOqM6teUqTw6GA4G
LRqfu/5JMxVz083otxG36/bQKggnGw1UkS7C1kI7Wiv4xlZhBSEo/UHXENcqjA/JC8hZ43Yp32FG
54L0QcFYJ7+Jc5RTXKpaoO3zpn+nuAtGRSEJTLj24oJsau5DrFROdvJA0ANVb31sb8SME1cwQLOJ
UZE+KapNyh2FVK/Ap3WXg0zdjAH+VE6U+YHQyh0ULnU3BpmxW8SX3tSLw0CoZWsTH/cFQqY7IuCT
bzcVa2/RH4Ilzi7g4oKVWcANpaL0kOiF0ImHmhLzltuSHE8q0HDOa29S4+VhRDQ6UXBvnCPmfOi9
aIroqb0Fx6RsAd5Vu9lwdC+NRlL3aVdvVATZcH5AS0YZ9U9piWTfYBX1tgiDwlOUOt/koV7dJ6AB
gRToV4hY61cdHKdUi3scGSIfhZvpCODYPeFgiPB5C0GKnGH0kEKa9LNJJ+SIrxsgxLo5oMO3QQ+T
ZH7SHRZ07BFrqDxrImKQLP2XXK2NS+Azn8PI2NsRayarLpPCC4a5PhIND7swv8wN8/2UWMYx7FR7
kwrke1m1hH6iuR3ekVZLjuWRXV1+CZk/v6x5SM8Roq89jIwmCaqHyKwehejyo4hJVQfmifD1DbJY
1geevYfIwdwd33EnKq5Kw0qeGiXba/Y4YmoVt35JOvLOBEw3NKaXRTbohyrCAA4HPZiyiTcMQ3fV
W8cFGMR2VfPcYep71WfOchWVAFQUm6w41KzLKsBlVoWRtbMnUxyrOnlf5sF4FcwEZVM0MxytCS76
Wb9z2I96PJKdA7KliELr04OWNP21POg2yolTXWDBFzWArmrVOBlzC1TOsC8rsrE3I0iUzWxFyPfb
2NACtvXHYPE69SqsHfEe+qHnRNGpJop9VHJlOszu8JzDH78y9QlstMHXaABw9XUDY2F29IAbwU9u
hgaBhGBx9P3ESnaT67YfK8YXday3eqwzvczTdKUW+W0HJw93evC1kOSRx5iNbpMWPUboebQlYOHu
s9AuN4gob6wp/GTpxvAPjzXt5+02TzWhCVtA9yRqgAXMWyQwSmSF7TZu8RXYkf5UzuCp8I6xBwVC
TmcrbLogLaMhta2CBGr9IKpv+GbY+4gZDZ+UFPv0ND2mZNn7eJhhDfPb/ocn78+JbN6ibRINAK6s
6WQibPMNU0VT9azJ6yp5mXCGQtIbz8FRLe/qTCvxrJ3HC93GRaUiDuRX7B13mdZ6xgjSSsoIVwuq
HMmMqLiR7QzNanckXNi2xF1+V6qFu1WXSN8t67O2SMfYd63M2Jq5wAOojJ66Wf2nT/znKI38xAFe
awL4PaSQX+ibxDLdMoXZ9jVH0OyI5qJ1ArGzwUc+wZQpQw8Ls5bAK+C7eoRrA5zPMyzNdQfmoXD8
33+4rvZTuEW+G3zZkch1XY1k81vu/gTIXx94oHx12YWge9I3GHiXL4MTraSludssppt6VoJSizM5
3wwl/dJ33XTZj+5yKE1nX6s2exbChhesDadjoEQAzrrY3mlRja78gppkP0QfwICp1+0SXaetrQHu
GOKrvNezfY8Th9jK8AdWlU9KGQeeXiWPcV8/MIu527AacxzNMrFvVOMpzjB6TExU20wrRTVuTTAk
vdvzcSFC1NeWutXC4ZDnre5HQh38OdQavLpsaETraWNZ2bYd7VMI9Qvfh9zLJ9wgEer85nZxtBdx
96wXC9KKVXlfOqZ71EPtOMbKA9pgyfuUX62nOe7nvEQs0Jh79QQux7woQiaQUsmSvQj05sQvpVlx
zX3/TczmDc8DWHBNtp1H9GObIO0vdbXrwNS6mDao1amr++4qy7FjtsKy99ErTr1UdWLiRNot5gkK
+ZsYp9J2Xr79/vvXflnVcCeSwhP88k3dtp03q5oSpVS7FmHxtbDV6XZo3Ap7rcAcffI6D22ksy2q
iKrr691Z1WV0J3gW/P496L/cg2vuF4wKN6JBSvVtHlhT7HaCzrp81crsC65u3SXojQx1uTwEpYpS
jExO62lzBdBjzw4sPESzNm0JaQN/HktnFwv9M8YE/dWEWS7SMLNyytAUSOZC3YzjoF8uI7agv3/b
2ptQpXwwYTNguo6uuWsu9A08Q0vZToJrsr/GDTefmopPbj/qG4wHEQkJwvpQ2BYQmaV7L6ItwfsD
4unGx9KZDkzdkFXxIWQRUo3XylB5RF/dY2vPmZc4eBNgZuBrfGcshR3tMa41dTtH5QX6UOqma8OT
5qA9EWBhaLX5Bv8U6zCFS7shcursR4dY39hl6Kzk+IVizrTKfGdPgTIVO3tEjTkiV32qgY9u6yBA
iSWMh0vbmsnnkEaGioslaV8mrVcn8+fCJLcZwYj0U2Xut3M42btSOBH70HLYtMlQw4ac3V3YG7uo
FM2dMXY53PnM3k74du0C00xYkbisVkU4Et1bOvhuRr1pzLDzg4qFq5t8ghgYtfVnxTTFFU92sVEU
7Hs1B+PQGpq6ZyfxTCwseIQq5x5GM/7Ws+6DtSTXztN8QIK3uqjaDjQxUZc9KwbtiIZujGjwF9XA
1heBEKMZ8NUqu+hgrbk2k+027pcxDpOReWjHcNqOSJgxBYjiwUWV/cId+heBlGLOokbXLjQIcbdV
y0r1BgAS+zsV3OwxmC9dvUovonrUvHkw44VoSeGLOvNnrM9vDVvBVrZGy3JU3ajwyFwod3HxoTAB
MOBEoeUn/DZZGxbaJhy/ITaeP7SlaV2YQ7v4HSFoVWi3CNyvNkewCcula/9hGnhDCHq9lU1kH2zC
7y6ye28IYb0auPwu7eCr1cQRq6mh8FJbcXcpCKSdpsY9SedhuLYsMVyboYa/ZxKeygxqO4uH3WQO
D8NqOAhz8THnS/n9L+3XBwQrAFe4AA40S7d/EZgx9HFZ0mlMX8a4vwE2rD1oLnD3BoSxH/Dc3sx9
k912qKGBkxh8TZ9hpGmO5neCJYxi4Ordtlr5cXJ6ELSpbQCCTIYHe3x0S+fzHM7VY0jO/5/AIu7b
uZW1iqGTiTEMxzX55f28Y7S0uM1bLAtelBDhmwVJxbG033VZwsSFfOnOmvTJi5SgPMDZIT0ELPYB
teFbO3OPhWaJg9xMDapxpbQTeL3ioI+4ZZU9+x0NfwovBF1pd2N7ZWjVISFwuNeccBXigFiDYpp7
bMZF9Yyg3WMN9GUGKfZspA7Ala65SvKg2RMbTh/zoSFsxtOn66en339zbxBs8r5yTDZvjip0sK7u
G7zMkvcoAkxp8uLkert1UytkPgmgfbfOnRFX6cmaNGsLV+plVjCK6qejMrfilE/NFvYSAsRjdGVM
anMp8qhC31r7YGNcf2s4ygHHwkHpzPeQfXGDhKyxAb0Ye3WbDT5BFTQ9krC+XorgY6/2PNQCNlXw
XN8F8HpOTY8W+e//V+6fX75v8D9MobrDTWpp1psfUTPmonXConjJhFA3IGnHa9jALkbbQ2gfYhY9
N3mcbsDJFFfuEj6YXfQtqBfdT1Vd7DLTDa/koXQJ7aLcg4iBAFkJ3Srp+/SOR1VwqJz2GQvm6VIh
3Ot0+TZWmmsMlScEGAiPwm68NnlvtyaCQzH31oVrhnjaZ4p5O5Huu06L59g+YKmR4WaJjwN6OIVr
eKJyoLuqxrva6rcBOXojNbUTpuRg+btBRWkXl7Ae3EwBPb6ymUuIe10EYRL5PaYhXhsWa/KDLdZy
L/LCm01LwdQkRwIEgs4NcgbFZbeqHoW5W2NhjyA4WBremOiV98qc1RtSFDfgF8trfXrsuiW+YMsZ
Eqe3IHXnRYXL8JD5AMF1fzHesUAB4tmOL73Vn9y6wcuHpzVi4B5JxfQmY1HnLQBatwmOJ16+6vBb
osGquC6uWUG6J8cq4xNJrNLrUlNcaFEwHWdn/jbFvU7WodCOweroGujFS9TXSDgQx/QwDZguK1w6
ghpfyg5tv4lH4U6wTIEiR8BDRbRmDYWaYo3ADYPtYT1zmoYGUbEke2+ZDZ6WqwOv7hBzAzMEN0Y7
tdHcXpnDNxL03U3G6sFDHuOA1tu4N4MmfQ/Q/xg0xIjL+bOTKeElm556N4WoejdA67xkRnWI2Lh6
EusBhrSHQ2t1GQbVZ7R3Xhp44BdaKa4Rdjbvzb6fLmzUVEd0aW/0GEjlJPIvRd9cmRaq9J0T3o74
bN0iluq3Wn6Pc0T5zQ6ZC61rYvv2U6EtljeTejgVqn49CU1/mLVoPztVejuy40HzbO4ueCwR3x6j
EQuhCCYteL0LKyb0jzwpk3GVu9uEqfwE4n2+CntCVYvjtrch/mf/sL60f1nj2pYmDMH+0XY18IZv
nsMDzpTcdWb/YmEf46fRzLInh5fluD3PUJYMN45Tc0O2Ox0v98pLQoQ8LC3cRBgz7q14+ZJPsdhn
KYLziUB4/CNRD9tDJss9pMkaoWIdz/x3iUMkZBCk8HjEhVdwM7zUKkbcXwLL0w1o0uE4OxstnJHv
z8f5Um0/pllxYQD6vEcioMRAsOivUK8Su6TUvkk1GFgje7xLjIOYyAEhX5Y+5+2QbaCOMYv0ERtz
XmvMY7GDE6PvIQ/ADQ3j8jQiqpWufp9F2/QPfaJr/jI85mS+0F2bkq1aIA0ULcXL5IA0sqah24cB
CaV0vYWDJr4ekmG+ii1x2y1V87qr/78/qca1UkXuS4msGGCw7s3pfz6WOX//sV7zV5+fr/jPq/gL
GcnyW/fbXvuX8vpT/tK+7fTTyLz693e3+dR9+ulkW3RxN9/1L818/9L2Wfen+t3a87/b+H9e5CiP
c/Xy7z8+fc3jYhO3XRN/6f743rTi8jXXFD/MK+sLfG9d/4N///H/mngpC5TeXkc7X/Lyqe3+/YdC
+Plf6rrrAIFpsmkymWTQCZRNmvkvggoWWhnIvbmqxWRblE0X/fsPw/6Xyhxs4ReJXJ9lu4SBWlxL
1ybtXzhiO6pro/iFGoDzx5///Hfpv9dv7e+lADXL4L/5gXYgVARgyBG5OIqpmmaiUPXzoicn+NpO
qTUiT77CGetuOcrDNKXLUcON7KgvU+kXVTigK6U2x6BuOSC2/L20nsZL9lR0PI7Gjhw/ihJQiwN3
Ho6yRJIxxyvn2Cl1cexnaLqyJA/jeirr7ByfawTp6aMgMLx3dSzTkSPYheX8iIVKuPiulkPxLbSw
+aDqy8pWCXaJYxTH80FDnYU5cK1EfpTiYOZPpr7YW4ySimOzDh8x8xIjCRWOorYK+FAKXhduXB3l
QYfRtPjL1HB+LuqZ+4VUbbsNcXcicrg2D8Myfu+Jfti8+FmazJtkQEbJ0pNaff3EHObLC/h028Sx
Brzl10/xtXms81NbHCeC6cyZRzEH5bGzhgq19T9PM/LUGTrhUUIiC43SrjsWSypUXxbDcSGKKYvy
oLhad3SmGiZ/UPSqv2BB6Jfrf34+aFjDkweBwEDUYv34xQLTGJUs9HG1qTxGrNCO0PgqdQs9IM48
EVoaBJC1WnY49yLN8570JHQ7bt7dXNf3M86DWFzm7VGWtL9KcW80WBf/3KzGU6BtDSPJd8qkPQZO
3x7TDnE9T3aU5/qwfpA/NJ1H/2HMwlg/WugXtUeiUdu8efXqtXl9dfmW5BivrySL5/cpL8yrfTVz
r6VKqh+HzNFeS2SsdVByGTOGLMpmeaiX7KNjqsH2XCVL+TqALIlaQVi2TF57nOvPFwhm72NZ7XNF
wyq5cPjksYPi+FqW1eeDvd4rr+2y8m/PfxhKFuMaG+9UQMhZX0NeIkuv47wd4ofX/aWYuF8NnLMO
b1/hh5GAOVsspYmm/3D1D+2/efM/XPBD8fymf7j0b9tlz7dv7W3PmNWrZ5LDssmpkmzl53++vWXp
v6x7/V28bY7Rlrp4U6mU/GrkTwcV4X7x37xCRdpZ3SoLCTLPhK6613mkna85934zrGywlrsorgQ6
qNwKWaiXR1nSCp4d59M3dSU8BDgI6yW/FGVX2SRL8iAHkkOeTwXIwwxiE2PkcjhZFCMqkd7vX112
lAf5MgBFH5V+RDR8HUtPYWh+kEWIz4O6TdpF26tk+IxMxSVGONWREHNOyA2A2FFWyoOT6eZC8GZt
kr1kbRePYvHtpW69tk6QDOpWJL9sWiBmLg+yqIowL29+GEa3QtXDchuOeRqWmfc6lgI4KTk1DVrK
K1xgM2ca2o0NdlTW9DluTFyQAP/kGjuGKNf9qek/p+xB/Kabpu2QfZ1HFQBBFG3zFUeC1Kvuj058
qjL4E+AKQXutXK6jYYdfjGUYdqg+wcoj1uQHDRrWP7zL139jNsE9zHETbft1ShvW5/iwPufl6X9Z
18op+K+DvEJe+3rFOsCbU2xfIKi9Gfq/MQxIyp7FrXMhR3blZCuHfi3KWjkMK2vm/d+/k1yNj1Ey
wxT94d20U7mr9Pm+kjOZKkR+dPMJI8K11K3/yrnubZ9z87nPua6qLZBy5/O/G1YfkCHw5NXnIf5n
LyOHPb/KeRhZ5ybsHFKngCjJemFapy59nU1lSdbJU2bwWw0Bht25fohaoueyy2tRNiVyXpXXvBlR
nuZyhpTNrz3lRcv6srL02n4+fx0zMvEEUlAGXTR41HapQIuoxElTP5IFycFX5VAvVKSV8zn0pn6c
9q06GkAdNGKV+MWWTqpulsAgv25alZ9EbIEHa4ER78Y+83O3tSIbDJpI3X2T58g1ItIwdNrercgO
panz0TBBx1eYCLcfLcU5aEAIDqNTY70QYCpl2vcw/mdQHwrZsrb+goeIuRlYYWxj49qxwuU2rIN9
W00ofDZw3bO4flTxFdmjVvchi5UvMkw3a727LReB0rsKCFRf/FA8oYjt7pGncLditH2RRns03/0e
FTlvgGzlWd28xTX7SxrABJ9H68Jolc4XAE4jM93lkKi3qPKNu8I2L6q0vkUi/ltajIHHjgOVJsu6
ZIuApyNiGuTRoRhk8AOFkxYnPMrLjWPZx0xXn3IDaGceV5fq3G5L1u6kyO0HdG2SgyBUTy4d+7ba
3eaYJmzNbk79YYzvLW1RyF5lqfdpKMp8E/Wr/4OiajuzjJPLeFw+lFn8yUazZ6uNz2qLQHB1W5vC
D2vQX2q+rez1OYeL3dIYGFZgW+KlMVaIAi6K1weJ8OwFDMidaWUXRKm4e/VG9/FJK3wEpT6W4zR6
ToeBZV4GK7DBuNONrxl+icc8iIZ3mU02n73/fd5ZlwWweIHv3aZ3AihHd/jxoUtIKrGavlW5tu4Y
moCgWN3zXVREwDsE/zDXWLwAS58DwvQBS90GNGV6HDseqkS+ih2+eD5gyHZLsLPHVdL9kmhAJDG+
di6RpNm4Vh1uhFvGh8jWn4foDtOC3MfVHbcGs3E2VdXttUCF3yjsreGTnmHtL+Jq18f8W9YyHiYk
a4pIT26GHtWd/oPzgKTNsLfjefREq7wo0UVQEyzLIvV96S5YZ2P2mSEHgF8VokVZh7LILhQVWh1u
5fo4PZm+NuAhV0WLZxZN4XcOKieFSSqnyNpDnWQRItdxtKmdxkZHfhXPi+1NgFPbKPL6wnC75zDt
v6GaPG2MmuxLnt4MKnHJmTjujQASWeKy5QbXldFZJwfBx9nNwGVUXxUrxC/AzXZZjgRoXaIT3vXa
0W2rbwUC+6IPtF1VcTtsAQC1iJrG1d4lx5AMA+pweoatJdFJERHSMfLK/f/sncdy68iWRb8IFYmE
nwKgpyRS/mqCUN26gvceX98LvPXKvY73ouc9YYgULUwi85y91/bzII79Fo80G46VDaI9FajDwMmz
qI/VMrYuhVHeJ6AbkIzfumW6mp3ZbFok6G4vezrKvGKuInj5Yr4j0fhCE6/6ZhP7E6vLqbMspEvi
rU3zxse55bZJcu2Z7btVm9knE46DH9g5jds+vzhSP9blrJ5kQswVvwftRKh+nwy6wFgTMs+g6XCZ
CvMwT868bzJH+JWtkXWf9deKs8rr45x2dVdGHtqx/DLT+XbXBj5md/tlGQeu4YBnvaonuApOsLqr
Df1ZAqc710n31JD4tV8W1qwYo90ZdoZHBZAFGVPomqTUO2Ef8ygydpOWXaaR5d+Q6vOmLI2XSOmx
GC7zfhjT8jDhcBp6gHxd2ACcsLvtkgyfKPZxmWGwcVtOfK9Ei7tFKJl3stkYuJh7Ip23cD4JK+yr
FwVCumt0mn4O6iHxnPkDR7ZrarhfdQtlG8woRreGN4iHxoBGNritXm9V+5RyNB6MZnF7tEyzwZBg
NFXsRX32hv7N08a+dCu+ma/p7V0NzZrOW1e7IkKruxRq4Qp1eu86RGpGMu4rdq4rh+jHMgQ/sDjf
kWy9N5PpKShqirqUuO3OwZ9ZW9tKJSO4UzSFaPLuucRY5UfkqLhCwUTQadrTQDvbh9sMnc4uNgyF
82VMWuABsULJjUE3irJ02+X0zqtyRW9Y1ZaI5n6LfXAXgjSq6+k+0Mz33MHrp6fkUOVwAkuQuP5c
yMfaql45+xIQ2j3oW9wHfsa9zgm25aizHk1jYEhLeEpkvZsaIn/EXAzelIcvMacpuopPlagFCihT
7ZFaQm0RFRxyMmKAhwh8N03QIUHhBCH5nIbqs9ozLSNB9iyMDycLkP+TgwwiilizILNdlaakFuQL
DJQ09JQirb1IZDvT6YynrPKGwZanHjporZxo0rmcadoOIPDs2g68qrmiA0f/Rc6YtiFW2JvQvIJs
Uf244pwcA1Km0QbKw2RcyFW5r6e08WuLY29Me5sabXpIuzfEG1gqLE8EDHddl36wQCi9eWhdp3Oc
bQnS2zXMajW3aQ2CiyTeMJM+NAJliJzbSwofYE70BME92e4F/dtlnvVTXCKy4cTz+9AS3lijttVj
/GPLjk6r4/W4Vrze0nfzELwu5lx6+uS84m1cNnqGgyyjLdLNwWfTG6cBZy1YlZz6Vmr+yJtM8aE7
xR5nSrEPWAm4YSWfionoVOzBDf6hkzQj+P81KJJucsigjuqUrkWM6cJc8yN7EvYaGgyWzUNNJez9
bCkVS/jyGxW1HIE3M6LejLeKYb5MqJBNUr6KZdJpIhTUgdnDFrh4F5v6mbCRjtV6+1z0dCJ6jc6T
o6HIsctxM8xG6tYqiYKtXdjuQo6KViQPzSNtqOkeRcLWSqbuWHJuWGkwbhlIOr8bPoce5kKgT35s
BnS6YVCzwDM4oMWxTrtiQ37JcUzjeR/3KJvbJH4NctIllkS5t3r9V33AtERr9CjsaD0yCDOXYA2X
mV7DKi9cm+nALM7BuqUrMtpL3EOIIxj5SLNVq27cFCuNS7Pj3yo1Bn+hM1FoY/w+ndBLvymrBiW6
o3hyqHZ9UjzbFIh6xuMjVONt1KrjXZGsQA1D9hsdWlMfCXMTapUkdblEATO8YIdo/K7rLo5WN244
ILbtZPVgmPKVUOpTGewmk66RqZG/B/6m9Xvh5nX61KfqmSex27QrXZLMW/LwDNLt12rko0RibwuR
zp5lWEd0CfVZldGjPmUIAZIO4Gj0Wzq9miOOVTl9ZaMyk16uEDcZqocWCJen6amFFAogXW62jTd9
aTMDiKjhqNDmf7GdiNhhEd0HAyGFka0Qjm0NMxDexHH7QonxRxXBoWYKLZoS2vJSbEyh44gdvMyy
YWwp2gHzLzlh6RkbzegRXZN4pEC0vl5r4lBb03YpdW3PGLfJVbr+ZpFghx++99bqO1VTN7bZcBHU
7aRXGmY+/amOTJM6r3mqq32RzTGdb+GH7QHzmXrqnKVgPg+6L5ncSqaK55SVBlWq8qT+QcCA9tCq
69BJS2pnTpOPaPJ7gfUmNCOPLR74S2g/s2KrWNbtyrbCkqTTqnLyx0kvaI4W1V2oiUc55uSziuLJ
6PvfwnbAq1QJt7Ki9yzBZ0buhwQeV29ELPs9HLvNUk8MzVESnRCS0W09zkQM0GZX31FLOC6DoblJ
0urMdZDplmmzuavE60s8Bgig3UqPYNkj7d/VNep6UlIoIIxY/MTH0M0fijFsQw2MFnkxj7ljx3hp
88AvjHDf42v2hWwqxjxwxX2cLBsxyIfEbC5ZyMUYNNmhB35wVyVEu8e/Nba8b0ZpvmkFhrj4WCnM
t6eUWveS/ECNUnrd0DA5wuGysY2FY5Suk2KtMWuZ7jJFU9zRDiIEQmqPrEjl5ANOT8AsM5OrKsfS
SwJ5r1S8R9k1VLqD0gQAa2IcToJNR27EthhpofV4yuOuD3dWs2zGcKafFIltEWZvUb+Eu6JZUrdn
/SOpV7x0ICMlkGNOL2YHak/05ki5Y+ogwKfRJyFOzyKE51UE45fs1LPlDCq+v+HLDF8ox6fbsZ2/
xnzS0FnVyOeUap1YTtpmVC06ssQL3Jl+okpnH2KSVlo6qN2wbJxehDtbucud8VdnbtM7KkcoyTT9
qE7tXZvGNfmk4SGkKkwzuvg0yhZeQLcYxFUezChYdpbT/6jodhJLuolE/B1FeePWuknRxomh34z9
Icq635o8cLYkQ59sTFgxICpfNbkoVJbz3VRyv0x6HHbOnYEBUEe3YDtZB6gzvNo0f0sZ7EfVftHb
wXEHFsmuZs3PDfFImDBeVJz3QLiRj1kiJX29PTNKx17dUbprkk0my1dk2Z9ROZ4x9rpzSQ99Jumx
wrB3j16xddNOjfaD1OWugQUQK+q16VLlIhIjuFRLnV0Aa+mKg4zm9tA4DYdmAlz38zHVCiuIeGN+
+PNVoSR9IG8mICzrO93+MSzaZ7dYk193g69Fy1NbP9FSHy+jOu46q0F4X4wIo4kZBi6ZJHyR8EWp
UJW6AbPYpO6tDfJx0izik4FTkaiN7H5Qp/DarTdzFlwbAF1FXp6scCTDYb2hHLnAAl2YiZbW748V
5lxjAo045f94rF+1jVKP5a62ES3YRvCAHyZ46DkYK6u+cFJIhvwO2m4u5WVZbyjNVnt7BiBxuwvv
QLskjRU/jIi5bw/9+Xhr6m8x09/j7SFbqeUlQxXo52Nbbv58riYDeWhD0q9uT/nLP/BSIVz/+cG3
h9dMNDeey+Jw++DbY+SfQ4LpNLwfTeXfHrr9M0azejLM+ennK/MqvrcsHKhhlFypFZZWOl86VY2v
Yz0hf6iDw6hqd2JOsjNZ5qhG1ht74bwqO5Me8x+PZfNQQLPEt5cKBa0yOGvtrCn9MTVS4xKvN7cn
97FJOydI0S+iWyPOJWKnZiEkRaOywU6v9wED19umzHSvut2PKkMyM5ouSWs/LA5jCN7tkXOn1y+O
kyoPBuqN9Y7G8ubnDUurb30SLcdZz3jHbFVDTgVWgz+fN6GT2WeLqH++kSVK8xTm8SWv8v6+goby
84haqphkkKhznSyH6sPs66ordniVCcbVIJxOt6fdbjBhSDewi2p/u3t7rmoXnW/Uo8DfxKtuj8lZ
Zr5SpneA7yeQjqFzIUTauYQpX1jT+o8waJzL7XFp5cMDYUJukNiC37E+LejnQ2XJCN4jr2QVeBGx
Ckx24fgr57jbK6FjohAsrQtGL5LTInvxV+rV5fYPtUvaAxkb8ADX593+gQlPv6+h8GlJ2ilM/KNu
2+aa5g3xzMxtMPAz/Ou5UV1broNwe5fJmhzGOQl9wjqiK5JE25/0GYalFZBKZ2F/3gLX7r22ruNr
v97oXdsdqCkVbjRN4qfm6v9VBP9FRYCYRdLd/yOl799kBK8/mrws/qY8+P01v+sILPUXIBGaAy9C
lSZIYcRsv+sILO0XHb+8sEwKIkJlivqHjkA3fkGCqcO/MiyhoUP5Q0agy18wadD3X7VNqjB06/+i
I/i75QM7CgkVjmPxBREP6vo/8wlsalJkudvGPjSd7zZoWS2+Luo4Ic2BUfKXDfO7huGv8YUaiom/
KhawsqkavxQdt4Zo4t8Sz4J+qKVWhqBlGzXdSpyKrjWQD6rWWrypF68Rv7WtYJq1qakLOYX9jrLs
kOUio16Rf+QWXdasNNxmbEd/7MCzkI/BGjR0XLuIX2JbPFcZhU7T5JTN0GJXhP34PZlVDQgdJlZE
n1DmO5ehvR9bITfKgO9xUJrLf/6h1t+9PsbthxomRV7MNEiV/6lPjMwM0V5qO3umxfups7HJJHaK
ccegNrZ4qZpRl4rld11kX8jU9tXUMNAUudcFRbWJqYOGQb6PRP6V6/k5y4iyWRkU8FWMDeQX2lBm
jMWJHpcs29FtcvWNAG76cDukg/oBB8thMPXWW0JdbsqO6OmQETFBFyUoCveldlSkKLeOlbzGpt4f
syWyM6AVOaSCSBMeAztEeXVhwurwTXW+djfYkKcsIvS4KhSuFXbvc00wJAG0+4jAmiKGvhLSQkPs
lewTG78zat01MT3+UhMa6NV4GUx2QNRq5JK46rwQb19fUhF+mYgz3CWNn6p+9iUzH4+fZfuznn4r
6zJ0A4flb20kXm5mo/9f9tWqSfuT3vlzX1k6+8lwUHfLf4YpiUavNFzc5CNHCtWXOnhOtPTDgX0M
yx+gDGs3t8E65oUseP2hXuNmm9FfTPJiFao9QU8tOYswW2u2Z6Vk+zaYEYJRSl/G47GKsEcbtf0+
tWbG6krCJWVxCGaCBqEZ7pqqmVCNdiGj/VV9G0SGITyMvwxylalY6yGLSejNCQVDtwYU2EDo2Cy6
8ys4kOmoNfV7RlamXpa2S+x14tvUhCIjPeWyeu3H4pLTqKE0sgpGhnOsph+tUVyCdm63EDKGkYw/
05fqGmKn4JvtzgarGRZ2mmgHVjCU8XgCsDD2ol4IyAa2cxUqfJ1gxvwVJSChndlnWfM8tekX8+gj
O4q1FUfMf9lP/8tuAoWHbIqQTcv8p3Wl1bW+n63R2cdaBatWkG9AqtJMbiLKUvnU6en7f/7Afxj2
fh4YyLU0/jLwptv/EDOSwdkCmuMTcfCfKtO8LDZQOmwTpGIU/VsVF/eYtKja2/07ENfWjUv2sFXK
dNMX9gGh3lerMikK90P/7T9/t//tmAWaRtQ6g+lqKWRj/YXnKAlbKXIlc/aWPDuw2DGq8tW4krWw
DS2DBbE5eMWS/5d98L987CqIgxpkY9HV/mlhcxrCraiP2BQisq/JsJ9ZzQvS15Kvtu6DTTilu7S1
n//zb1XF31Wltx1hSB6GVcRl6t+uUYhEpcNK296LTh1A4zxARQTpO2ZQD+klWpWKBGNIibh4CVrr
OU30zK0nORCCJb5U1Tnlw4IEjssSp11+h3jkVEMm9QKKQruYt8lUZzc78DeLZM5cvkjmVZmZ+pmZ
X3SEVPDnYmDDyrWAtVUMbOrZCslUNMtNzeciA4hMlzboNqnGjmPzYmrl6FtmyxI5yw/wl1o31BDx
soRf484QfllFSDcF5BYyh4CejIb+wW6+d+KFAGnaG/344OBed2mdoVirrY+OiWpq8M3GFIh+WrfM
W53U8WBnfk0URAmISv0k7gavoo5iw6RyKQ6YqFPmdeDJpuVMWMKmFDq165ndVtVbxbSh2EymAfRg
ftaG8qVX1+dyaXWdecbxwDWnVgZBPcR51jEI+oHDxjVq7d2kRZfW69Vhtlp3rOvCl86W4mK6bxBz
lD21uQl+qIul9L95aKT+dwMAh4QtED1yIErLNh1IoX8/AQIZZPCCmmkfOpKFrLZNiuEBMeKyI9eW
PphztcUEi0St7jSK6ajGrTsEf8zyoYXMkw4dbpMNGD0jAR06sMUeA1TvZnnSb/OECxFzFc8YR6Bd
Oagu0YfnUqovfUJ/BiMnhbNtz4DudxQ6SQynYlDUPQYY43sMTtObc0QtLV1Wwx5DP886YmQh4geq
5bUYNbmChNE2yucviN1HMgOErxvOr6WAujo+OuVYb+NBrdyy7XYSB+sdKZC/pUprkJE4P09VoLiM
WfSQ1vYyhX0EMSI6Z0bxaNfUHMyp0eiFpAZ1XPnu9HSqpW6hni8sauhOigEbqzZqHQqNTLFQ1oPl
VAMUTvNWKYp+Gw3KGwYkOiLRvLNz7aVdym8BbhivaY23ZqZFm2fxU5IotVuH8BMD4H2BdbaztKJZ
qNzXS3+YaBP6Q2dd+dwWijA1ISyvXW6TRxGNTxomMrypuC/yGJLseNfMSe/jpyN4kU2lv3Zj1uIq
Hx6L2via6xgOX1NtiwqCPAzIxDctvneQRNeIiTW13Y6WVKpuU4d4v2yRvBZ4xBRIrk7L5LOt/Gwu
qUYoBlsvXjBfaM5BCZl8weybppwjmdeSXz5/MjWjME+NN+nmbJ2d0ltXA5x9yeAuLPl8O6qPfWgO
D21b4R1d6BClCX2URKOPZzkRRwOHBHCxiMNfj6kxa0wBaZ4ifKBmF6akaheGOFTrxVmLVxNf1G1s
nQRxhEPvs4GKYCLCcQmzp8So1+zkAxx66dUpagy6xPu8r/dZTQ0iIJ/RMnaRzsEwF7ovkKozycU1
T5J3TWItRzdOVzk7VydEqEFwyVPYUh2t1OYFBAsCHlUjJMpSMPalJ7WVy2fRH82Ut+FSYu6qQH81
auPeFPRLWpUVPzLEXSG4utRTzSgoQ7kTEUUhY/aNknxuMi4SdWi9sRSaW2bVyyRry1+cDF/SVGoA
7kEs5rLZ67RIgJbkcHoUatzUVZQQ7KBdzIwocxR5w2I9lHF1WiLtYR76TaUon3k5XZm0ulxtLDfW
MHY1E+wJanPfaAo9hmKNd2wEHo1mwuYpDnJghmowWymNiijCXqG9xsi8FAyxOt2iNo6og8fXxIZg
DQP8sSWE1+t7dCe6gqG1aSPXVDmrOzXZ0w1cPEgX32gE5y59IZdEAOkqY3IH6pwhOqf0XH5rNNq2
bSwT18xnSl2ADdwp0z6d7hhE/W81o82hGTmPnandtUZwn9X1U2Ebhyv11OiumjVJcaq4E2TgmUTS
UzJ/TfPhR23VVIlFsGdku2+nU2/W3/A0Pzut/Ej1Y1ovx3qWsRs7q151tuhjNkXiLdb4hlXK77uA
SXe3M1L8WlR92QhW4yYDKrZ5bfCSANFkmGlQTH+mNr19g8CLDAeVm1vIJLTcRCmExi1jqC8UWz7g
tV78eYjkJkyJXUwndadQYN4Ks/WtLDsPRfA8kms8TuVyP5ANRLcBjh8tf4g9r/i2YGk0MYVxsxIe
U9s3cu9bV0lEeq0Up9hbMCRdR62vemgqWwpHkDuivTJ1OQ12L2DdSHg1nfZImhVX4I73F+OLPdLl
dLThsabVleiczFUpHerF3YvlFFelq1ZXKQRMrL0J2JDVBrSpW6Jn2sV6sVjfHJYi191qoktH+Ebl
Qo2mp2b3B5suywbrQeESEvsZxM9N63TeODNoooMpQoFyGxsYEUpka0Q7FZocrm9S+xoTdkNnMigE
3b4iHW3TpQKueF36BqbMDcwZbW3jZO44vuA7orcm+8Jzlh5t6yEeSy63s7KLV8Vh6sy/KvEHZ/ka
zUIIGcyB1751rhPZX27opC9t1ez0SWX3Cxr0V4yuQLLafJfWMYKXaC79qKobrxpg9RJ4IpDyecwj
SffpWxf4/Xvl6N/AyksKdkzwuG7GQ09xszhWGjpH6Q9Z+D3XNVhptZJ5zKZeOkCCXpdViV8Z4xEs
3ptQnO9BHu/NiorzHCivKcoazDylz1ofMzN2xX0v9PehmZ9zhhcXndRDYuEo66wMF5TjpyPLyDQ7
9o71lSRSIKKi+twO5dvooBjAjbQZi+i+1KL3IHxv5SkrqCaKVKd7ojk7tYLX2kVyf3vtOMehH3N5
a4EdzFNGjqrD1GBUDfBPhrfUKaKncHyLTNBdDcR7Oi0KpQO8p/umXxBXZLCahmhfOFnmT/wf8zzC
9fTLGOjdWFk67tVZfSsX0Fm1MDay1tUNjb7jwhhHLUJA6bHt09Q4X6RsTx6JhpxqYfYaVR3djCoE
Whq+RJLlGqkp6iqdUUoE9NY7aATjXWmuSSweoX81G8WilCiVxfFGzIxugcLuW1oqiJpgss5kipiD
PW2MCiEDxoIfUYIQsZ8/cXpcxlFJfIsqwkGpkGxY4bmD0DcUw9bBq+CVhvIyz6p+mEQHRqEaYBzn
6UbVF51aK3pBGvSXtDrJrjjomDKOCivXVt8GpiF2aPXadQHY/LwxyDIg8S0ffAraV6ary7bUtAme
5px7/aJQ14F87OJmrQ/83B6GD/aT219/3oRrgSIH5OOLHo3RRHb4cbDDHbHo9u5PzbBJN2jbLeX9
vNpfIGLQzMhpUzvZoq7bknzQTlq7PpvQ74SEejun0M5tN8vItyDri7GzeG3sPN4WDU6NOJBcOUYY
MpEFlzFNVIQe8q4yBDwZzS9GCYu6k3eJhN+f5i8c4lx2kUO4HT1Stw+ZjRgDYewK2Z5Cdifyo7d1
S6s2VNIffRNfxiXXsLsUP2hY31mUeGPWHsscXoIAql2Ob9GxostYti9Fmz7VaXzK+/JHM05Em5EH
a8tPuzc/9CPRuu+U2ztEyOUPmYUX2QmM2WPO8gfEGAoHOi3p3dCbXNf7l6nPfjCHOg31Ok3RIz8R
C5c+imEgt9xmtsEwzeDp6Lyvspvc2FRO/sG6bz4aop+Po9YXm8FqeVcEECDpgTx1stAPg5INx6qC
xLP6glahsimnYGP05avJTOhIXELJRkbn2Ro0AzhFlbhERzbbwfF2U+CTPAqQjMy7g22wem1ohO/0
bIRIolf1sRGps3hxTucOI+oz5fTvbcdc5bZ3b3/djpV4MVC7zGCByFzso12weo+iJMiPt78g0MF3
qc18g2PYaxvn2ZRIAo18AWyRE1drRoe4Ed/ChOoP1OzXwA52xVrQEElKblDwzIJprwMj8ZzCOMsu
fKEOH+9m0+H7CmMfT1zdCoEjV+3Doz1T3wm7kYXrQKwLJwH+cSZxaGE6r2bq5ula5ymCJDC45L/p
83i41TBJjrWJMIVg2CqeXaos2DAeLk3/zqqN6ZFQxMZc7uBTMx800IRZMBVMlicBm6fpkq9BpyBH
3vCPaUCH0DT8gE4qSC0n1Q2XnMkNU8zjGpjQWAEn4kwSYW1+petlfS393RaJAd31yqxwW+TdnphR
1b0tuZeB91Zjk9zXoTtUMr81J4QbB9qLqs4bWuscH5TwbmUuJXeea5F91Ase+SS9gfaS722QfunT
srG67IA3nf8095FQ4CSHGfZLIaJN3InHRKKQCGBsHKwZtDRNdKfk6mpGKmpUxsNNH7hKFateBZZj
2xcopDp1oe/rRJDxLkE3IAqamcIRLvVpd8ETeUD7ZIZi22jpHmfHZ27Oqx5OHjJK5GcZn9EZ2Ygc
pTsQCOVFphz3FvXU7rNFE+OuRwyRm6Zfr3VMc5GbPNqSQxay1fNqYxiTrzc0nUNBnsZtV9oBex8q
T4boinO8X8uKY4mcIRinKz3Z3wKTikAxzidyDZivDxQqzKR9I5BgZ81UOIgXfCWKBPpuHVDDSMdT
oxOQjXiBBWqjb0qNSRM194JuMLbtVOFLmUp3oYVctqcertOG3pFgOZzdQVPuPNhnHx07gmZf8SqJ
rnETKoOjUT4kDqyzVCyjrwTj46Ij9cUfwemRaveKZl8FeGcPSAqf59iPSozzdgL+6HVsFSuhikHY
0Le4j69KQK33dtSlcHtzVaD8mZidjND9ufe14PXViSS7FULShm8H5w/MGhVH+g9818B+ht+AD3j9
H6u2mgPqQMD6bQdo0bqkXisxVm5cm0b/nqFZ8sDAuhSSfsSKuCfdlXz3BH2yg2GcTRonNcRgFLEU
KueQc9QoUIetuxMK/I0gaiwkaVn5WsdVkE2YrYBaNBCK2KVP+TTdJyXV+YEoQzePdRvpRSZ9oqqJ
ZcvVuwwwSUGxwTW4UCBkWS9uHfv1VtwuKMZR2R4PMCXBPFPhAQ5dEJHXy32OWgkFSLIBEk+XsdLj
vdohICb0gLJRbhz6bgQ9NycfoU4VRlXOg0pRokmwDuX6Y2DXKbzHjMtxBGpmVKNNoZSgmAZ76+Qx
GDa96PZO8BS1YCsQU3DS4qhl+VX0yMeJ2ki3GfyBNcbuoMbzoVGM95DWA6uCinTM4NiF6a9jmA6H
tAfrDUbuKxdISTiAjYjCmuKkHzFgGhICWR4XfEhK3UxtxHWsrF2uUZ3DtIMoy4gT6kKULDjwqF8Y
SPdAI3CYwJP+orzCbh7t5ziT99liXElLlRsmUG1G7L2FrFEqqA5vxxgotdGfEm2rBvW8SlnlRvT1
tW3RIEVl+iUWRlps9hpDpSviHFLQbFANU2l1S3wPFOxFXu+kBHo44fDOSQj0RgVSeYrwFU0rVs+y
/Q6e6W6t4gbpuavnx2gI3wR6BQ+mqOJnRAs4Q7vW0ZgFh4N9MAMDIT7nM7+w/VFXaePNcXQy1AoZ
CD2+faJTIHWQxyqMKRBHF5X6A622PERYCQ8q2CDvJ6rzs6lBqFst2uf5wIL/7IwlAlsqhq6wmCVO
LHOIWwmwnCmQSvc5Ovey3jdC1j7OmlQfd2FVlQc6BW+x3l1FOyL8J9ZJQkaliN3RdavLnVpE7I9X
s8uZjIUh/CbzW6NCWw2z+cVcrL2aW59I2r6jjY69RoVvKZnB1RrEQqaFiNUpRcG1b1jfEHz4VmWI
PeJ5+rCMUXERex0GLTunucq6plAHmvwD4c9mew8BZ2908rlGBU/G1j1KunttpotdiniT5fF5cRIT
5UJDyrsIiVkwf1X7jLxLFouxnW2cQSSbJON4tBDrEt6ESyU23lXs+QiU6nvF0esdJdvklC+J4ytY
MfSOTAwO1PI0zUxTzO4a69Qz3bjfz0sO78jQfgSLrGGwwwlBXsVXDbRyOd5uII/2IHD/uN84lDXr
cjwqbWmfmlptdpoSPjZ8A6DWGUpDnTFkmJT51CJiYiypfY1xyZ0WIY5lpM25O5uNON7uO1HwAICq
dBHgAnLIteIc0JBdSPOiV4f6nGIBBGciI4tR7Mwxw3OhaADt0lTjiFj/hJsuj7e/bjdpqtAx5dq9
ybpZHm83QZ9FrHFRBxBprf187PaPJYrP1PynTZhQJ2xgfCWh9gRjKj5XflhjdObMS0tJCOfQ78m6
20CLX5fG7aHncmSQRMMHlVy1sWwkoIH/uDGcKnY1vYcfVtbFSdGb46018P+ihP8mSkDy/h/ZBs8/
ps/2r2QD7ecrfpckONovhqCPJqB10MbRLN7sX2gDYf5igqi0hE1XBbYAPaB/oQ3MX3Rnbd6rArrH
Klf4Q5MgjV8IkKAsrwM/IAZRmP8XTQL943/U91fwBmUZMMCkXpka3dm/1/dFpygMURTE9aSBZtIO
TzXVI9ZWTB5LyyR/iwutDKrHHD0PoPH5XED3ZeaPvJqnyKw6a8FCAI5jb6kZPGpG/tmAzqGUb1F9
WbaRGJ4dneWYRjAB3L0nzEXnBnsouWeU2QdWc8Wiv6SKCY1NyPZsaM1nIXofuapbzwy0sXwwob9p
scoCpKxdghD2jZ1trb59WwqK7zp92bRibhXUxpUsv3sKkja2oJFKuzPFrlJrl6xHlF+QuTPa6daY
upPsu9APF7QQGNgcJ9wyfQAx11hA6SVyY1US+hezaiWYdbFoMkYEeMVqRcdn2fVq/4rhkglUOvLD
CpjE8TNBjRByLWJYEG3RSho7dyT4cSdCKJ4EZ9tB+1HbEOwa/dxbNLQn8A2mxfbA9WGxHG/oE1vz
EaV3fipHeAujDLHDDCEoXjCBAIntn/f0qWaFvD6uNqZ2yIS4A62h3i8z27kgHGNXpiGFTam3eB/U
6dQqmumj8FWZRzvKQ2GUrH61JbyUtbIrynE5L7OWbOiOT75j1OISLsaysVkH/7zbl0F9ITE1FbGz
1SQ5rrER68/W0K4M60F34b1Hd0MZvIESVh4ohuPwgsDH9M4OHm43jT0rD5UssZn8mjsT6ZSL1VF7
zczlPg9LyDu53FWsfrB9NPVGoZC7T2IFsBjVfJR1aVv6mgFFegv1JTpVBXVScqKk1ykpUd2FZZ2b
NRBAmaqTMUzWei1v/Iz38WOuh5cJKeM9PUjMRqw6GJsRGnAhnyDRFBfHFARLpXP/1DKTQGPNbK6n
0/FUNIZ+VcX94BwinTq+YML3IsRHqC3B0+2ONJqtPpbDxYLhoY6J+TJQ7EhQo7+LzMpOmhjQoWDs
el8qUfkz0ZiYtrV31q7zc6B1r0NQDr8m40p1XnT9OphQ/hjFGcsD0ramXvSnmWPaWuNXa1PhAJ6q
+6FWdSyUdrmh7FgcnaI3nqWp3TvUsGkgjLFfNPJpUv6HsfNYbhzaluwXIQLeTAlDJ5LyboKQK3h7
4L++F1ivW7er76AnChIUPXjM3pkrq/nbbop9NNaETFUILPDGxG8kkGJqwC6a6fgw7Mm8j8csfYeI
jVZaqeyHOTVqP5KtOBCjuWp+BkIs0y7aNXzPd0uILYeULOPdRkxcD1n4ORDkBovx4kzd+CSsakHk
MUnUqzTxmhFTkLPzutBi7Vl5ttp2kozQg3MbPeNP1YO6qHTfnpzomRRU2x+MSA6ut9KN3iq4LNxU
t+xdhmrlxRLKy5xJ1a3QNVZoLT4aOzQi1xBi+C4+JKUO77OFUPbJbo55MThU74sElocJenhK7JtY
AVSvl6J+jE0SGVOeOheK5Df4XrFStOJgDuoTbreTXufRRyGtLhUozreUBuZTnFFNUAvMKDY/NjT/
mnWYiFRgoHCmh0oap4dSVXe9QcN2FNT6COcg4yRGnN0ls+Jf/8NiL7RrByruAzKewSrmu6y1pjtD
7/BuJAlr0v99iO8y20ZyckxMU96IqaxfZGQ0kKUqyb9epZyAtSAOeVVFdGzHIX8xlOwSVpm4M5Y+
e5or4tiy8d1s4FKPTVw+ijI/J6WILtdrU0TrVCVCc5fxm5jmif1gQ4mZtilsccS2L4UceXZrGI/z
NPa3reE8G7LiWRBN7ytFze8wrJIXIHRXN2fDJ4ywOOlIqk9ShjRA69FXRipu8XrSkmOoPuqqNh6q
xAa6aZEhQshzS0U6bH5iZ8vGZ7gZiHf3TAk755Jn5amEn3Ph+5NY/Q9IMGaydmWneo50iUyLEthk
z3S5uiXrwKrrZFeb2iWSh+TbthWCzWXpawpouO9zK5pfJL00qHPnMp4QrnrgX3QimRt13wrdes05
q/JYyV50hxxtazEA7haF/ToSVODKnF6kk9Sab4G1fcXzolmAdpYxPOKKxpVWd38Gid+TaioXKL/D
s4nhLkDaipx8CI2AEFjCFwgkuysVkIeOwL4QYsP07AGDKA3f0mXNjVuspBjTO0VJKipkcBO7xbNV
8aUUVpccJxQxYbXm8y090SGRFR14yemTZazBffn8qoZOi2AnSh7Im+/v7AFttS7HD82oM1aHZr0z
qiq/UdPuJmvs4VbPaAJt7LR/aQ0pSJOKmuI1lV3QBdCJ+NzXaxK72tKZTGTe0fVWGiS0cFgRFMue
bQ31IRNvxK1h9ndKtPTHv8fWq+WQVn5dyM9hDSrVXv9cL40lr2ckXt3vUDIfJ0sdjtdLWT5FbrbU
ilfAsfO1iNl3Khme5BYxAEUv1ECqWnsUuagcEN1+mysUjzLxh9U/1vehpzetEy1MLZRp0MwPCc5X
/JcoJhY+BM4fe6dB7nM58bWN07xp5JcScxHt4lzu9+z0gllKmdhH9rMqhTsY7iu5o0vP6oEd520h
QduWGGUpQdMNl8wfZWFBpDMpbAuZvT9Su+ZIEgliwkR+GENK5EoaKrtFC03PslvcfVm917TmLXKK
LYhnakfYLHfG2H4yCC/0KCSHAAgqM2bVvzRWlp4GffrQaSnrfY0b22B+6DPTcuv5IRnyNlCHcHW8
dDwttVBL1ztoGV/WTKZ9is8dX/soxWslBuOLQa9RtM2fkIpe37eyB2gaj0an3EodpU7SWr41GLR5
O1GEsRQClK6VIT1tdnZq6WgVxevauZfTVa1AgSawzKkJRtpuGEXpTTn1FyZHVDFh+Sx1BDzyq0G0
C0gxKnyYAM9ao34phXTqLPksySGORDphuKPxhrBDbUCY5OOP1VvxpmmK3k0S8ynqxXNGE16Yoblt
+kzmrf9ktTBJaZVcIs9ejLD+GlZRFr3UI0sNSxsVT54hDKNkGuP4LoLDtDECeSRAJhzC98qRKCJ/
I+nnZKaa4bS12EZ9OLhyq2ypzQczHXLXyA2BkDz6wg9DI4VaWE03s8m/CLx4XXTDW/KBlFA0E2NS
3IRKfmjGusAQQJuqkx9CK7uvehydtOB1xFKjSfdxfg5nzccV5tWRgZdSOkRDdwkX6dDOtPEp3gBY
BXB3OxG3YrfFzMkq3Q+a9EG77k4m8ljQrMGqhIGSdAhG4o0NahJBWYR/ucYJQxLJJu7XtjqO5mja
ZEN+X8KIVROqZHDtY09LG3S9UCbJtf4yxyQObJWfZJvuG5VCtpYSKb3mw5uaedOQyBnpzRNYTtT1
zPXaIambSxPppB3F4ob1U7ZlVCNtkjBfZTqr5eh4eGKE15KOiB+RIJew2ULXJFS0JipCIzmtJOSx
4dK67CaCLQNr/4pTHqol0QRW0RyrpfwqO7neCml+lPk9eh0ZE3yM+PRAnI31qt5q+CE6suKyEbPc
0plvFXAyvPxs9f+H46bm62nj/mHOimMhox8ogRK7s0bJKISiyalOL8k2Y/x28rNcQRWVrZKK66qX
NkiXbzQK0piYOnCorpOk/uKosDjF8IzF4E2sj6MoxlvUUmEhswxLEvqKOf5pdH4jmtR8DXUybkQv
Utd8sgrn3bKVz9T+Zga4hZnAS6XrsMEQUgr7j13Mn7qp0vIQnQufvSUeqr+lnTMyT5peIs0fg2Y/
0zz8GUw4s0lzo9c/VOVWgE5xo5fx3hB85UYef8VGcteN+DgRZeCfNskyjmemr5kUHuaiIanfzZRz
mXlgaxvTDgDPiQXzqzIOL1Fv3AvTPNu1c5er821VUQeZi+lNtvtT1QjYb9KRpRHQ5zb+jhWtuZ6A
BSWzTQ57cujTdrPU5qXNzGNPrg2AX5N2SmTlYE0Ece6Yy8a25CRZjB7dDtek8VZS0tu01t8NObmN
mH9Nificaloq4PH9TST0XTNoMZQDKrypl7bF7TCEWGEXC0kA0Tv0aC+R2TNkxUHbIhyV+rVRPMZe
bb/rK32PBslPj3hh02aAUM2zVKQ+javQZdGAIGkxs502JheRq93WVIZbe+7R17TvodPvK8lKA31Q
kKYJEWB8PvXNMPkdjiPAmpGn6I28mxvDF1L1UZVmv9ctOkEllfUz+32iZSFPtv1a5zHZHys2n4Gz
TPFJT2GgYPO8tQhWJIrrTzYLbdMPGqEq+coct7+i+/TB7rUH0ymTx6zSXsKQqT0StbR2EQ6DIYqA
VZbYGxT0cOz1024hqFdvuhcFlPTN2CLiC5M5C7LRn9BRsZXbOdJ4gv4k30v5Y6IRya0ate7lAMQx
il/Y+ekeZAcq5Hj1vMZJDvpa6VdMO3RhHxhbaaKV2evmc0wut2/Y5QUDVhoMDhkfcmgdM761o8Q7
xby1n7Uh8ms5v0hk0HiNYV/G0RY7yuDIb5yURUuLm0DGJ2kz9LuaNL2brYUcJDf3RhyH/kJaGpjs
7C1JK4JoC3bxpZC/lQ6fap2TZTs6OMlqDbCUWpBgpXTNqyjaoGttf2bj/5CR4rhZQvND1bTRjSrG
vncDLY1rxzr0YPDXDHYj1GUN9m2VWHfxHOISKG23ae17s+CmqNWeZdVkumxzJEn0AaPOvqD3vptD
Bngrl0+ilwa/TEP76IAPYHq1CyRJNvaITVnP0pMIZxdAdeK1TvJq5HketMZ4Gkv5TzzjP+u7pIR4
U0S+0uhsrDF2i16vD+1KPoRgAu/w9/r1IL6Yl2yFOF6PX+GIppj/3/+73pwCi2I31myvd22RsFak
uOz/ecjrjXLIilCf5JvrQ14PjTBTpgYf6gKs0Q3pJh1lCyVZWlQMy+NWaMZ+bKszFN9NV44/ccFi
tpvlVwoep2QvJFlQ6exomXUXvWv39MTRdHfDpuzNVyMZPrN6+bHS+afRUOmQ6+kJR9tr4/izZCEj
QRU/Mokdi9htnG5yO1KzNoaq09jS1Z95XplHsdfWygkjGRLV72WprCDPmQUGQ7lpatPTk7J0qx4D
hoVNDD5ArTByoka4EiKHOfufS0tOG5BkQMtVe6vf9aPsXW+8/om7rgiW0XhCYiL5g5p8FHFuHuQu
3w2jDs4SJk0+QVqY1M7BV+CMG1mn+n8FKTZqT0MYSYH4S1tEiCYOdb/LuvyuIt4CrkDRULCqaAtS
TZqdOD5ka7qBZrA6W9TiJdeXOFgsKJ7NAhaEHsP7YiPKGbRIPcrAPP7+Uf/PJcw6OkupiB/xVGRH
G2vvHt0JGUPpA0kd1UbQebSMb9WkBic/dGr0nI/RkS6S1yWg3Iz2Kxbhk5VMuzjhAwepZK5kiJtR
k31VKg+60m+HdDlpylhtTF29iaTG11GBqr3sJdWApqphP+PlAHRCzg02KXTd1WNYYbQTNf1dna2+
ldwNtYYhvfc70/I7R3pvwJluRqs8J5PzXc/2nsA5+Enl2TBYzrahh3nmrleMo1W2h665m6L+VJf0
J5IocEhfUWTpvQtxMpHcggfaN4CzNH38rizySWs6fkvE01GjC6mmtHDmdfnWLp3Gi+/LDLOy1o9n
hzg4RFsspPJgEfpxCOBtA0OW6hu4B1vo7hCdGoV5X72oYXrJIhTnU9ojESjH7cCGeoPlnLdpcQaX
Tf6IyBfFTn6gN0oR7BFqBxtDNXxRpGEbSin7i+ngqBfdIjNYzrvP0IbUSqSVgQw5v1XTvYZIH3xO
/SeDhOOg6LBnW6AW6g/Y3yZqNmx+Jqc61wz8m4lVi2FXe7VErJ3XQ70XRuFPdu1LXX/TFOFTVZuy
J+vZJYWs4lb1ZYYvgBzkbQ7DBxAxKOREfKjS296IaW2I2kLLBYmcKjZqjG5bQOjYZCINxqp4CXvb
n1CV49ePqbDGyWOtb3tsZZuhYRfAgoNTXyCcbx8Wlvu0uDvVbc1IW9ttT7HB4K1j6vek5i2m7GAv
Pk3udlO04kuvrEOnZ42fJulXSrYhmmZWrBl5z+p40rP8fQohaWmCk7OMWgAY9a4zkbgWtU7QRBh/
z7PWn5OV8qBBHcmYxnLbeUkzA3163z+CzmArA4eS3udrA9gp7fIfBB8vij5v02z56hzI2j2dmsAg
fsZVw3FfLA+52qoeEQ4SLJUZIYH0BDzW8XTMYvHco3PDOiDDQciT+8KSL5E0bcpuvhuiWtor3asO
pkLqXrD/HEjr9ce+2cu5fp+WwFlk4oVGpccd0RBKZg/Gn1YiQEEJ/apJLxWdWVbopzwUCq39WaOG
ciYx4KdZErQ1t5rSvKChqb2ypv8ol6YWjCYjmmF0wTDGNw757m99XX0pZraHv3Yz6T3ZoM82P0Rt
YBViI9eE932nOJNDhnMOj0U8NEJ+0Y30aEzlQ6QWHkAW5ujsiL/eFa31UKTtXu+qj6yZafQmobKp
NAdhTNa/xboTb+tF/wxTs4ACAxO4MKrHOKb3v9R/YgYKdWn+1ODM5bC7y2XGHEu5mURoUcL8XJLp
M2RQUJTij+0op64HeWlZ73Nav/cIDhmn1k585dYVtf9BqYpgVBhWMoQGiGXUt1af0p2zLI/CVh5Q
G+vEo/Lreqrk8S637fc6JNFZJAN2hx4WvUXVzJ6mnTM/9UVnB9FcHZAfcLLU5R8i5Ley2iskUmhP
LVNAHykXHUzZRkbmq8xlUC2EcSdsBVOY5kx9AdW2u1yZVguDyhSGAcLlDH7TlHPP6s2cy3MFFq2D
AZAOy72psyhbqBT3lD0I1IOecqtXI8bxRLqgzj0IA8iUo58SRZ42iWY9kK8KU3PeG9roUfG1qU4r
b6Ps3Mcxgng7UX2LtaEckdU3Nmq7yikTt8oXPu2V/K4i99vkvhmx4FlQgK8fcV/Uj87ahzcZEZBt
BWoXf0nsy8DWVCxzeAvxW7qABnREiVtfmSGJOU/qpJxGkyvg9f12aRk9i8XYAwe+tSFLCGM+6ckq
bjAkOIL5m5bY69bK8ewleybOBIXu01hWCndLLtcfUpdz6teIOq2nIrEqjFA5yR80sxv7tjEbDTE7
wrVMUlXXgtNH7UzazPL0Ypm8KTVkzS5hAqIixTSZLSdVYV9kZje0x3isYZNrnDHM6I2r0u0iEE7+
DOPaU7L4NhmVTxgyDPJOcxspHb97slvnCnRXrvIBtikV7HW7XRFAKleRcoPQmoJg5pz59vdDWSau
HVEOkSa65LhFYdDwBiP6zzNzh2taEHlC4wnY9vtkgCawlKcwpsAxjH9Y4z73+YNBYmSQQNsPR7Py
OLfoA2sjaYFmzLyS2JLXT3HEOnImW0FnUMgQzI7EhzWjHWDgvY9qnj/vkSLXPbSkUVU/C9tsNmI8
pLMRnmDHPI05MQ4Aa84LlqMdlE2gcPJRRXyD4IiNtgM2s+hng5Ir61JB8UnGaYqD7wyljtjHKohz
FJvM6Ei9VOVtUT6KMX1GCwDhPAupM6wjZCPepGlACwRl2x5j3ywGBVML69Ac0OCGU6WFUmaAgpQ7
bwqZW4eppO6u6hq7M2Nm/gHBZSkuba/A7FFeEpwDmS3vFZ8Cd0SlzUYI3MUKiSHRrYUOxE9m1ByQ
MO1DF9vBmFvETCTxU9ujkxVtG7Sd87LI81Ybu68erhSmKkg1thFdCK+5EypV0k576Jrppdac8xDR
y8gb6ZWKrSGX/WaKq3IHT5mEO3CKasmEliTzZxLDiULxjBS3/bOYS7lpB/as9PncecI/0FlMBKOT
+tTXnX2YfFK2t/gJLRTTO7fU1DdwrkzZefI9kXyvFxZfXJxlPsmOhJZa94inuiGIwaLEeo8FmRcw
xLK1GVqqyovT+0pRRTcSVIPe4RSH3khfcIgarynAmemDEXSK88Xy5ila2OUKmJdRj9ADHeqfKe6+
ilYnO91i7eokgCEUkw1kGCDNrc5K1z+T0Y5pVVymwufrBVVCPWmuxouE+MLrBxrBAtl/3mZP1rIC
EzwWS71+tsxmOg6ySpU2qpSbmHQ7jPBh/CzXJHM3Y+T4dNgKCuQf+mI2bjT0ByscTuWkJ56OloUG
3kR5TQQMz7hhRvbp9KAOtlhJKtOjnNVYsRnzHGgWeEdnUtnrD9LaMApEeKMmiljDj02qFn2Vl0xJ
1c0IZYxklzlIGpkqfJwGgNf2JRI9v1Lm81yJn1JqjEAiAEynzq/Uz0pHX9pMLIp5SfJZHydBpIk9
yFtpDfZJLyZJhKxM7J9eYFMd6OuVlKulVSeDLpcW9Ojz0oqgaAryVAZMH1mJPLOOEhblzos58Ym3
0YCceE42Yec7Shu7nQa0no69L4R1x4b2MQ7HDzWzYeF0tq+VdrftZO2tLax5G8IrQh7Tvouc+paS
kOkWTzoi814wOSkXg0ahEco1dCdGPky2JxSewTDFOkV1fC10U3ySZnAqxlW9ExYU4ro1WYLm9q5e
ANj3iDCLQRKBaX6PuswOxkKv2mtIqqAueKmpKN4g0u+GlhnIODwaOdtmlUqA25bwu0yKgDyzSkfA
G2hzeZMk3o0wTjaTxsJYDlUSr+3EVdrlOZIk7HC9CtDORtxnlvbs9fIEm4tDRqHe2n2cuvZ0iOi8
eBTGODrdd0aP9DVGZhBXx8ERu7p1YJ6aNqw1pfXmAntDrUpEbFXL/Swc3GfA27y6KTtftc3CGxN5
FRWwmDReQku704mpccOEKqGt2J5jlW9VRMZm/9ynPRZFDCe7fAiVI7w+pbSaQFd71raPVq1a3sAA
A8AyPzM8BAltffMc5vyS6Txpu5RQNXxZuhyE2qBhe2SSqc12Zv5RfhI2f248MdE6BlgZJFEYDsYi
R7Y238RgGnZFvuQ+3tj96DDFpWW7Zy19B0iv3qVETkka3YYkn/ZJ5tCjy+V9lBOEvtgsQ0yd+C6I
vZMjwi3iP7SKGvJ8HGorcT2wB6C9IumQOppsyBchvVYtWU1NmAV17YmmOspRPblyREFFI9zP1+d0
DQUYuk2YLYxFlSOCuZs/VcQTp1wm6hdsuCcX90lEjEQjWSdAh4j7ELnSNMJvmWY3ZZg84M5l4WHz
yuaYqp1u2BtatbskzoJ01XZ3bX/PPjboZdnxlZRO7VBaOR6LarskB6GWt0ZJY6Fmn72R7Px+HCLn
JexIv0T+aUjfVOf8pTO3+aC6ysw0ozviEhIq7sFBT7Y830c8IMED3sFIjQh40muwoEP5KaexV4mV
GhNbjLGShoeDiogepWejVA9Mofe1Ze4Hq0T52fWIdyEHQCxmvRmauulyL4pt1hf6n3JnrN7XMU5t
H64N3R6BfRjkFD2WGhsAhEVL+SylCIVxLV0a4qdjy3qyZ5mee5hnFymFHpsHNW9pF2F43bMtQQSW
6/QPKIcgjdhn0J6RHAGPkgGv9suNZiU55IlpI3fitmgzWh2oKxXVGpgdmoS43C6iucSOqbUWf8ni
B80uwSRHZb/Nk1q+s0OcF4akPTVOdT/EXc+2I2bLOWhPSdgEi75A4KDpuMdfW7mtM/oLNf9AFkXn
heVym0tnwtLLLefdScukM6IClB9Te1YXBI0zezjEO0lD8ob00cTpk/1KQR+S6fOIVlOr2O6NEXZU
1WHqkX+0ccCAJPLnjBTKtRZEx6H/kNl8Ac9EFTKSNTZUNUgNvslFm1i52oXp66ZEe1AbXwYC0HzY
SsG81A3ilgXlek08WaTC3UDunRWQurTKtKkj2efY0YdAyKz2CHY/wcS0zlJGAGtqIILSMkpr/RtG
MqwKNdF0chFSqDhh2XmjOshOpGsjF11qpvY2fFkbZCyMejof+jnHDzmiqBW2ubMKbM0FzWUJ3+8g
vE6lks10exxo0rm1GD7NSsdmoGMI14ZXxnYk2aXyrQi7cVPCJTeFJoMxdPpTsbXDwRtbUMpSCeU2
Y/2bAVl28qphdejPfcKWiqJ8o5U4zrK69NjTOa6T6aGvZIzYRk9ZfaDwbZgO8zPu6LNW5sAao+I4
1coQoFiWXaQmO90SfyJo64xaf/RqRUDzjdiDqflmkxx6JDHMA4EV659zgi/UkA6qkvrhDCmeYG3U
zukDWAEYKWN6CJfxaebdqEP3PicfndGRBIAOBTKd6sWmBZ+6LHO/mmVO9WFcv6b0vsM8uS3Q/yhK
fxs6jlfyrbHdLx4yfepgesX5dqisyO2q7FuN6fLIZvWIF2iHbOKtp/2OrJiByGnEx4IHkpW0bCHS
zaOBfndV/aFR9bwMAUM5z0/VdhNG/bOlTKfVXBOEM+W6cShkF2a42yf5h4nHlJFTPTqqjAMBlNbE
2p/1rf04mNt40MygSsfbeW7OzmpcRIG0Q1iDb5qEG7y9qtjamfjOlDFj88kKOJetBhIVmFfLAFre
ZUFjSeEhJ7Ws63YDXRUahXLKpB2+0JhqA4oVfDcd6txKTb0Mz6KLO9zTqWi4yVS8m7bVwW5nWrLj
iXHfOaTM43Da021dDMKXmDGNif0kcA6UzIX4oRWHWURDeBWVNJGo05VAsA+Roh3Mic72SLOLiqbu
EhuKH3iB4Dmk0CLbo2k1VDp050GKAbBUg/hG2sUmKu9YBphzt501TaDmwdtlqNKW8OQAQMHzIkvf
bTTpB4HeupWd7N6+sR+VKS6PIrJxeaQm9c7owdR+zDwVt1W63EU9cc04n8Ipns7gmfmJsOMSyMW1
ETTsbC6zKzencCmGU9WJdmtrmGMTO5I3jdmVbiOqFwM+wqspjPtWMz4rI3vFgRBu9XSWA0a1wbo3
KLBuNSdDAz3gX2PrTzes7IyTWTBAZmTHUWZqPdnCYhQZ9n6qXzKxTPtwzQqSjeazEoThFbXm9mF/
29V4lFAOaAFcB3iKrdT6bYc8OMJ53iGRnEUdAVrWN6WUn8NZyvYKIYoXxUpvIOMSOJW0MlGw8oXC
AdXsdNmSJJg2DMYyqX+7TlcE+xJIbh0VehdmfuFGSLnXPzdQ7cPvuKDFNjW1n5rOVjLDfBvSX/Jk
VfL7ZoJLkSXbCR+1hIMcHgSngT2k53k2HxQg9ffYtfbO2OrbKVIeEnpRuwk9PUvT8FAZprItsYgN
NPYPRE6fJAtzjTwpTwoVQkMfliALZckFnKgcCE7/SGH6uHMLynPGHkfCAVQPZWDX0i34JHuS5Ysa
DvxazXbk5FlZRAyvHPsQmZPbmJGmXGGUc0uFLIy7baZNwlVyHc1alg+4UhyxRwciM5S850gq3GIs
pYDeO37dhDYQl2bmMPlWNHgLw5GwuT7/GIxGuSj94I/FZygb2XMe5nfAEz+N3PTx5oJ4zdfcO4KO
Gifo4/EeusmqqO1aT7rufiUvtMzvru1epIbQhMQsA6IZC1qmqrFtmJfluv02o4KFqWPhRcJFPXYq
M+VwGKsacCBoDcYpdlNl/DKmEqOvhrSPlFo8gew4v0nRLM96krzVFfNyQbk6ATexyUV2KDipd5qt
H2SUSXutYW09VlPvtb6lsXyao+VdYzM8WbRd6zTz5YouRtK9hmqb+E7WvQm1Dd2QEp7LCvlnbOsc
FE0Zu07XCc9JKNo1MFHdfgSht+LlJc7XBYQkolvByNXyYtXScaMkgSxTprQhrGPNYGNVK5a9kV+w
poB0GQYAqS22zrVMTN5C7fVQy4vE6YJOmDM1J0PzjLifNxaD05Bm4WEm7dNLRfxUqgby/kpHO6tq
EOcXqQxkIgaQdEISjLT5AwPZny6baoRS1i3xQvrWdBbySuk7uAhXnrOEJeCIZQuwU0mRvV+83Kqg
kTbUeFUyG+x6fJSJNts13pqklWscaUJhZC4tqn3sRBNvVI+Pv7Eov0km/x/HVHbv2eb3H+c1r0Ve
/1yP1SyFXLOJu/KopGXjXg9e/6duTIR21+vU8e3ZpYKDPHTNfAmzmpuu15M55qbrHf7j4u/j/73F
YLBR7f31ztfb/nkVf1/k32dkvhOL/59H4NLifm70nvhI0P1/X+P12f++kOsjqrFZFbvfJ66ljCXE
9RkbPOzt38/v74Nfj17//L4n2ZpWkCYn6d4Z3q+mVLsQ1b4sJnUPR7VimEnqw/VSuMZM/XPMvqZK
/f5PisiKqtr/+c/rpWgdqX+PCVA9U5jqu+vxv49wvfXvnX+f6/d+/zyMIa2yHiXCLm1SR/eTXlFY
N0SX3xfS4MEiKHt9B/9xkVhJorB+H410iyhQJ+Mp+xsQlMlzYPfyhV9hebj+gRWLJXf988+x36vX
S2Vn3WBVd4J/jl/vfz12fZDfqwurUPY+ZUe5hSf7veH3yX6PXf8lv+YS/bfHuh7752GuV52OrDpF
GLFLBWT7+3h/3+71+vXpyr5O8Sv/3+/67z/9t4e93idbHII5+nprVmZ3APPVeQrGG3ZfXLVI1GAV
z59/rspTh/Xyn5tHOUgX3DzOWnGR2/+50/We1z//HJOrIdxoE/jE32f452l+7/vPU/23/4NTzmv6
fSz0hVi4D8v18PUOek0+x9939vsA/3H7P09yvfrvzZJT1DvIQf5//Qh+H/b3dfzXh7n+4z//cz0W
oyDzR0v76cHqu+h8kRFeU6vKsaP1oRRa291i706Cv8PFqD1LhsjD5RSr9dN1XKgo4eE/r6q9rmVW
zAxO9aHwVVxalBTZspmatE5iYOMU5aPDdbCl+9seZ2RIR2O9RLWu1dlim7hPlczY8p7PakbpDG7H
oxy28g4YyTabhsemTyg5SpQ0LbLkNpNA/deT7lmHw0Uo1clYmDjCnjWzKObbuR6+9TD0Msy2iNI6
9h70YakBNqtcFx66jd+zVOVwi2P328mnR6V2MJs2iCKKqUJc1BqbGeaEr4JYC2BMFlUTk39B2nO5
1PGNiQrqFK19mNU0O87FuVDQAtDENsjoKREEsBSmi44fNOvCu7oBGyXPBCmQpn4HZVNdXXAbzWS7
OlkvLE3Y2nSZgoSdhY4KYzLAzMxKjB74ULDV5zP1gCdTsUkvuqqYLj0fyQ+ljl4u9RhMLQj9lydN
zwlHr0+odGs3EfobLrdDVc15wAIq8Q3mdlYoN3FERwrQceSxY688Ue7nuIdXk7HHSCkDSnIlvChV
NkQSUfPoVtBTw2dndAR223H8GNFDXGp1dKXQFl7NxlzY8yUbpj/C4oOxB+eNnjrt0cG5ieYM5j+2
36t/TqnraUvv7EYdZFCcWsq+pY1fmuEPnK3clWVWBNNi2Ntw2VhSTQi0Svtbaoki100+aZ1yei1G
3Wdt/MxacgpEQxh03olvCwwzDIpVF8h9TUrJW00C9qZKOPj6UWJlnhO+F0KKHBzY9VQkdrVEgaDu
4zawMWdv9Q6KPRoNX8Va7EboGneZfTclTruzBS96WqNNI6wARL7yRdeBFkOioAcJXzuyZdoG/JY6
lZ19LP3pyDrx2um0nkFqananPF5+aGGzTBa0Bxr9vZOs8Fyp/VdTqJOr8vNzkQECJpmRysWxBfJf
TnX2U9YNbQrgkHhDdCEmL0e+RXiDtF0yGb1zN9MUgTuFw6l7CZMMMb+J07dEeEXwKC+Y5zJRknll
h625x419aHsDHZ0UFJEI72al2yyN/VnnJfgpOfqYBynobElyR4V1GTBv6gnxMS6xcjnxt7QqX/8X
e+exJDuyZddfaesxQUI44ACNzUEEQkdGajmBpYTWDof4eq4ostvaOOEPcFJmVe/mu5mREMfP3nvt
ekrYa0/LW9ASY/fE3jJ+YRBhPkmd9EAotFwHmXm/qMhfO3MRRol+mi2ffFpwHnym79pg85pr+DBG
/p231rBdWgZjFo/N1vBfkusE7WZlREqqGkKhK3YhRn1euKXXcPxYilvWbTyxnShRXwfz020pyQlm
qTdD99jn7TNm+gJSdrDxgubdUvqChgbF1VHbQumX2oycteipn+8i4vD44TlvWBMY2JhyNDUjd2Qy
2bvCMJmTrQcvEy9GxlKU2FpRcEbqy9YMq6w50oocE2Yd9paD4bIo5tcYrmsUt2Bx0vonW94WO6dq
G3eomSZo9/az3ybPmvTBqUqVtR1P1LaYng4+1TT4IeuqacaMl9HMvPIi+68q8FOb3ns2uhd8ma+6
CM7C5o+VdI84Jv47tYhso7G0qKY/R/hDWE3NuzwB35jSOb+fvzy901HxlFfDhzVU6EJqvhPg8saB
zKDHJpGQBM9uaDi4DCtMUgMLVnCwMdfEuqsH3HHZp+ZDWnUNRhhiFoeGqjVoV6i8ijNiYjKzS/I+
fX1ymm1XutE9bhQgAxH0uauE7E1l6FSgQiroQ3jw3sZ4KEIroPGl71hH9H352riWs3YVfQhTnoZx
Pi6h15ksZOA1mLjsN71RvHiZfa/BdK76V+2h+rb0lXs9hojU/qmN/KeEQNy3EBFYuK4hl8SrQZYk
ZgbGNXhXNJBgpPELVK1kjt8sXApTia9znOtHM2svbT+vqU4+NwOLzp6FlT3yDSf2NuiJ3pnK7jaT
4bHXNJtbdKsrHlWEjow5t8bTobZ4KZTgdb1mi1+E9Sgt1NBqDh2quuwl4aGivpQ5iy1HHmiG+ezB
EdSTuIN1UIaQk2GgyZZeDKXCYYzwf/jjUaGsxx4YPNLZtM84Gb72UeehZ6DdYO6b8TdUUxg5xrff
IvBFeto5qYMyMOJRkt4O1RvEAoUTqhQ7Gh127jLe5En1DLQDCGCBET3BHjK3xXvqcpkZ9Vtg1tlR
r+PEB67SPuABfoKP+jIviu74rn9KuuW7nrxXu8ZXw2q49NqtF083iw+GiYWr1WNltTzvpm6w0dQ9
SmqNKOMJyloiHCqptxtTg3QJTrV3VPuPIC6evGY4TyAaM3PE4Frse1G856C03Uz1W3tgNnD0OQHx
WMzk3MyOpVbe2Hcp7TBOx/2ZY6eFD3g18mlqlwFbeVjsa5q+YvdjVtNH3KMJygJLqA+BWaUovmX+
Pcr02Wmnd90uvxkirY6d3aLTwyDKJ/RVFDmzfmhIlQ6pgToOzHDF5/EoFgwp9ZLqTW45Q1gSeAVb
9dn7/SEeiOVcA/2VT+fVqORvL/oFriHC+aCwMFQC+cnEbmGIcdVW18T/NSOkKsqlADVYGCM2hKKo
BgoO72WfXRdk/qGekOkJqdGgNUMITlLezYZ9aouB83KEoV1Ie3/1UbdNBJ5B5iflfpslwSNzfBv4
psD4v6ZN3tL2VbwEnXHiyfeYdgBGhkHy0ccXCyZF7do7BdFhqqNtv+9ZIfd8LDwksEqkRK5WIzLh
RzIjDA6yuaQ0juzZSGzMfvbCKTjndf1YDA5uBrsipMLdSynML/TwY52PADKm7hVXyNkO1N0Af1sO
432j4g+QmsggAWuobCzeZRDgPyDsCb6OpRYIXcoyuDZyAZ+Mh9hr21kjEw1YWMc8c0vuBKjUQ0Ay
uS4vZANw2xAGIjPD7TK8eoq13FL4EyXW9S0NQT0Iaui6psDP6ZTxE5jj3+YaXCkVOO42GJ5TFvH7
LkFVwdAjSS2QMcB3XsW09vZwFPEwfhCDCXnk2luvbLey1zdOF9yomhKxNsJLX6RkvpDWHQNfARHq
Msed6sfUoTgLxHft8CFLPkYpSRCUuKzCwabEqifDzp4FZbV8xE/dcM1hZsJDvXL7Ln1QeqMiTz3x
gmOSvA9+aHEcztas1r2q3b0fqSdDzJzmguEDzy/l5UZKXHb46PpgC9QDVYNmNSvAMlewpOlQRYq6
bkNs89w8DGEtnsA2Rj5D68OQWubgXGCB+EvxKhnqISpilW/wgTMbzyO3Z615GaZnQR5Lx+PtFGRc
Lm36YPH4CfvhSjsHNYhl5Ryn9R+cLdbjcKTWuQPc2L9gOPmyJlwpYCkZvQkJRSmcF1ndDHF78hgW
Y5ZsOogvjCCwc9wbO81fmLVffM9p1m4M2Wmxp2+2UogtvqZxLOBV481h7g+fMcCGTHr3RpyxHvda
rNstd8cIeJ7dratL1CaP5lH4vHLtFQJURPoHOE6ok1tbNJ25k7GypvHZpejMst2Jwcrg3So5B3vD
HTFUxF4jv3PYjaO5frESq3bIbLdtu6BiLone4ct1evRty6+ecRB9cVJu1/Aqsb1aKP6Si8b4o8Dl
M63zQ+ShDqaJOjXiUjYmRK4EM3FRMoguLmWFPdT/gFBOtrg33RBQnj78Iu1Q7nimv36D5T2cSUqv
iBptlI7vMi0EJpL2feqy41AtD/Q4AS5rPloBUWMKMI2ZdfLcCCyjYHifKU2EgmoCB77WCuKVJQDu
4+UwQQhgTkFeWfYaSlZauZ/ZAHNLj/MalKW9Fc78ZJuElzLuwIRPOBcpuE1wXS6GEtBOknKbTWJ5
OEGmj2U6ovvQrMpdWpZjC0+Jz0mM4hJP5c1MlPl6SLIZx651Su6rAWNAECPDrqrf7P5kWFvPnJAB
XONR1GKrBccxHlJwvUyfHOj84l+zu2O0afKcB5vhnJykf9eJ82V7xryNbP1oztFmBoG6nmPaC9KO
idANuPprYw42DCYxd0h+rdbiZYGlr86dPwe5Ahox1U2u8c9zkzoYl7o327xPcdevklaGeYB2T20c
OTfX/nR9/zdFXyIqWB8ce9zr2Q5QHqyH1g2wTlkBpmKH6FwODp8v2KT0/YQYsPaTnyOM27RvYoqU
lvaZAyDBWgEWHswdb5nVHrpInQwMim2N6a8HTJsV1U1iekfdteFSMz+PKkCDt6iS86ifHK0sXNX9
cmEV8NaInxlLUgNTJkSwIifWD/eyGt9lP36n4NGoOFx7tvWBv9MNG2fMIbC3QK86Yn3LiCDAxdOI
R53L+wExdDVn5Y0msWSgUa7qLHjPXPwn+J+eIvUwCBMhlKM7bEcfgJKkODGpbgpXnIWF8pnHFCwv
dFJ1prxtOHVowBJhgioQiPHZ1sazGdAuGifzAwk3HYI2uKccCyE8iw4ctd784MFn147JpJSrCh15
rVTGgM2A6UlySZldh/PoHrGNrXQ37JRM8A+Rei6o6TOCo5lFe67JdUdhxGbKAIJht+OP2mm1MWyP
zfOxjwldWj05vzi9loCRPa3kZmzNN6Mojn432Ltomnf1RNOmLgi9tBL4kFbfSdvTQeocmC/IhDNg
jLSaMlVy+hpvzfzAJO0ejKvzRENwsmrt8dd4lLXTPgjV+a2C2Lz2/exnlslbohIqcgkkg69x1llg
Y7qaX2uR0g9r7wowJKtK0y3bk2rxMqQ9AU+xQmGPUDvDKOO3FngdXpgAxHF3hYzJPX8su5qvvPx5
ouhj5dYYWpuRkQNM3Drw+wY0FpzEQAZHUf80EXS4PGkuCuy3k7spodfp1OT2FyCIfZQAHXdZgrMM
+U7H+TnHxbY1rp12LXc8laeSs2HArTSO/aWat0FBWhWYKV5P1aJ80dlr1BEc7oieTN2sMkJ2FKWx
C0nTnzoqzqbE08QRzOVY71Ijlvb7hLbVlc+cTSOU/TM6hDqKZwvteofx7UPiZoGazf4kKA+50/zU
aEBbWRc/WUHUd9TjtrWTyxJjVG35x7q/6vfmctsldBLcTbxNuRUvJJU/Uzva2q7+A8lyBT/BjeIZ
ZcluU2r5EljTae4MnBwtp/ja6W51J/CVof5J1Ks8sHfGAsI+aWbw5gBJiyu/NcXA6CE2r5pmfOEe
xQ1iNZhcRuFtuhikfx6symWIQ1jBB6swn8mgGmGK+vcibLwjYxvdq+QnmF5b33nFP/Mky4FpE+qK
i89i3UdRusLUgSMJL6XktMDAy72JZ7dud23nbZ1307PJfzgvUzkYfKDdQ82Ht6pG594o8jlUwnnT
cD+seNThgleL30wQn4kQPMWLt7euvjcRJz2j8IoJwOPK4tdh4zlrB4camJrUo7bvgiS+b3558EYx
Zr7WOU+JvqfhJl55HcCo7AqKF+Zb0vU2PR31xS3GpwmfwnZO0rtM6jMVUdQnoskKZNiQQ+B5JOY9
zc6j9YmV+lOSXO5NLszcfZGJ92h7VUg+/yYJll2uiKCA/ew77paY6LQ/7XvHfBuU+2VILCH8XAdC
VbAnTZYxGe9/uaRUzNj60A4Xqhpveh4AgYDS1ynrPboeXn0jhqiNV8Oqz7nt0TCj+++mna5egZdi
gG7NhhSqIUAd03Qxi0RcLUwxQ1UH+8UkTeWiINeR+qqEvm/oOIQP4HKmGR5lIU6YLPo1IgUzFVZ7
iKYsezLDCEWZ/TIAWIgyNkjarP5OymSfufmxI1ts5u5P4kOXR2NsQlFY8XZKd/bcXHIPTm/XFodG
T1e6J0C82v3Mrf7Y2SixgZtuspz8baacrySq7rvUvZaEnobkVkJD6JfxXBnQb3JKq1cp+IvReYgU
HalR9LdUxpN9zayR2Hky8g8KWiuXplgjNhtmLhtvZ9mEjrK+5aAOdpA+QsSJD3WV/6jo+mEnxcds
6de8IqpSOSSN+5qfOR0vMzj9mhYDIhSfjBCf5tXmDLh76zbzx9DE1LebvMjhcubrhGbR9WJL7M3D
P5vKaTfxyAydmdUsvZw0BdlsE5KPgEjQVVM9l0V8wgX9UPqjWEnTeF/i8Wy2wTEJqhubRzhQlJ2i
kAbh2sZVozbpmL6lgPDXf63bfLtO8RU1TcQAX9+XBv2xMBzJtpCOiQh/eO0JNPsG+N7aY6NX5FZz
coryETPkqpJ4SCrcL/NIhCmxotcswxXrDpBfllHS0yYcZGrM9EYd77yWLlVzTf94tpIyzbdLLE9F
XX16ov3AOn6ry8jfpFyn3CGvpB3kxhjCoKpv0gHAsE1HphyHeCONau1ky8WIqmNV6AWAsLNxB0g/
vPKMjVusfZu7Cxel3rsah/nVTz35ROyuP1TjBA/Tta4XTBOnciY6ruLqxileIMiESVHfdYl6SzTe
1+sluMwt1bOMR9vY40Jhl38h7rdjI/4WSXVhc3sbgUbklGCPPJ2sjZs1p0KUj3Cu38sJMH6tEsba
sdn5AY3uQvFirNLHf2ofY5OlDMvjZs9p7FHN5Vujsm9Ov0+jr9RBkgdxqiUKIQi8uc25a6J3xgO6
NRNGlIhF/dnwxabDR7XGbJ+DYrL3nUHlupnNDiNDG5/B3Z9r2RgXzpqvU8ludxnkli7xKsRpMXKm
x4hDoIbNuCggZnb0vxsIBPwfwLAyvjn3wqLXTyKN/P20GJeGU/khpuw+Ji121OnIodHots4MF7fJ
MN03s7ub+9I6AiC2SB22MUqE5KDmJ+aujKzdPAd0mxs+dvw5oAbMcsoHY+7x1EDm2P3zr//7v9G5
lXFfIt+EsqCJtasam3eVcjnGl/WuoPkhrqY3X6Q3CD/D1pNkqtpgPtSypFnClx/XYnuLAPVKOoOx
5+fZLhaD6iAiNn0WjS+997IUXb/TTOjdyDsM+PkuT9VjM9WfgwIBRb0zaQ9jPAhLBzsZ/Uk5A3sp
kIZa9sZL3wKTJbGJ9bV4N4ZZEWFitPdG65c0MDcNE3YZRV9OJsDmAMgOoSqJgIg8XSf8TB6PJb89
khy5Ls8NTJv+XkbyOwlswi9ildG1gUQUHZwlPZuCjZUK7Ncgv9AiuyUjfNNe/7r0qsA4ntViEP0Y
A//FFxAxKMIW5G/Wes7Oi+k9lM1tk4FhwFnzWMUk3AkyHbpGsNKUt2QYV530f7rJlbwMIXm5xX12
lQ4CA+r8MnUnYcYjKQiHOyKo5s1gquOg8T22cTut6hnLGkY3bmvnUGnxS78Xpzf4KfjE2zxhE+pF
lIXIpufKckCtzwTvQEjddpl+m8qecWjKiDU65d+YLv2NytUuZr1tupyUnRjIIxcl+oBDNjAx39JZ
3gTxHy6o7GR21ywCB87mWkrfG9ljOb5EDrEU7XNGS2LssTXR70nVuIRrnBlBxtkZMiY4+2kHt9h6
zQOe1rkCUpezYoEG5e6s9CTg/K48LS6csZ88s3ztS5CXBi0iobZAUMTg9kvf3qVXK1yGI5NfIpUg
0twLNocsqfBpsvYk+LtQN8bv2G6AtC+Gd5ncPN/hDOKr7JODFrY1fe9zIZBYglcOI424omO+qr8y
3tTEGc5wICzBWV/nHqj9aNFPVlEzqDotyWJIPyuHhZXb/ORZe9cF1bgv5mu6iOq9gy0OqlQD1h2E
qX5h+SRl/jmw5ONtUxuETdmYFXVyiDN9HaDtd9cj/8q2Mt7xp7s7s8SzNNrY267SU/TRsmEhuGQw
u6ozwQFCgwQq4wKaHsPIfQTmBcgcy87BNIKdvmjjiqAph2YDprtj5kf28PToX6mVFev+gbYRMGrb
wIlzGBxdiHkO+F2XD/dtiQjUuxQJuWN9Yi9/E7twFcBNnyfY1NbIWpNZik4WTYSG09QuaQXYgSE1
bxSyO4lSHmJ0F5GxSW8qYd4GjXB2AkjtlsbBw9JmBDTyapPYAiRfzMshjkV/Gtm30xGPM/5aSF6R
AzXVM6oZv/9qATbHRjZK++xY1KzVObdSh4i/sHOogjadbj22VXpWEv207VjaN85knP5BlRYBsECF
3ZMDxFsQVJvKvc6ftXJPiz64OU/SIq1fKm9xaBSDmWyJej6K/qoJdVSjDlZJbkvmdIwLahPqgbWa
SLgsjFHYJ/TGUnGjcczy3Jfy2vckrSpa+2Jd2VAi3BGIuOAW7RtovF50W0z8FfnMLewUHfxzIRxc
dO2ZfO2r8vhsI0t5UPZyPDTc9mE5vXQePzHtAz4IWgJmU+zxWEOS8Xz96gauhRW8PPssJU9xDaNa
EjVAbYURQV103kN5BImwifi7rWbeOi2PUOs6ZUm0no3n4wTPYr0XHNzhqZbGxh5EtUMsdhK32gbY
MJNE8/e1n6Yn1ENpRxudza/gGM6NlhpqQlbjpyRaUc1IRAsAgSld+EPGnygNPgE3/mocbwilPxyp
S1hYHAZ20AGwYG3uNT+2KviI5uxOX5O6fuS/FIn29+SUNAVyTbNSeFBDu233Q0VzEFeyG5Ga4kaC
zNLciFnxuJmodJA2yU7GCpdrTjTWzxS7n6b9p6flZ6ja+yup1XXbu6X3zGOfEizvo0+8e3y1sD0C
3U8RZKlwanhkFkw8njHqy4jG7JGfyhK96RPjPeiEj1WhM9c877AUCENuisX/TnKBpoPstcYZy5l/
YRaZmVg51+5sesfW5TTnIa/tQ+ZE89EjirNKOfqIamCYjetpazTGrmjSR2UU5rbz72xhMBia84ue
AFT1JlvhqXuG6O6BwSV3F1MsNY0BeJ2pWPju45ukV+8FLT6980e51J3PaZ9DMG9FradXYXMcGMir
rZLAYGbfd7Wb3MY1qYTaQTZgVhl7/Ly1pt0H0ncR3eQDPdli+Bl9FvpNxgqepuwnxVKgpiNnFduU
OwKiftYRx8MMIPsGL8inwdG9S+QMOSwVhzLL7g3RAKFxodvIBZp+HbC/tjRnPqhxLP+b6td0xi+l
TSYWjxoRnj27vKphfRZfJMojvpZwieFzMrZl98BPlHFVkSvqKBveJQ4Yz6UNcyPblyZsoS5y7to+
yI41vuS108JHIgs4N8GJ66haWy1Zm0SN46UhmkUTeuhPoLOS4XOe61vesBlTsLMiVJLCRK3wgTTb
mXb3M8kytv5B1tyZS/OT9XhBVJI92mYQrZOW1WtSuxD6WhYnBOiG28pbp6Xxza59/DDiPeorNnZD
0ASEzLZM1beU8EGl4GjU9ZQkk8zJLHPZxVDtbtPrP1y2byWt6Md//hM5lW/tsnloco+ftvefABdM
+xKDOP3qlHUQadz6RgBZsNNz2LQ8h6PGesqGNOM6MF/7JhlDy7blmuIvn46zUCzBa5wmQGU6dtp1
X46bLuIgQ80KsxDdUnV7aKf+Sctm2dkEkDYamNKUU8zJQ46EdVe0O24eUsQ+ESXlk/21UOIY4XjG
erjsOXnl9cbp+uGiG/+hqPhAq4W8amN1FxWoZpWnICn5egzwhkLeAAZ/20UzS37WjCQKv8bBgkkq
keWzwXpxvFbi7vhogLPvkomAdQ26rJO3JYpYSIQdOzHO+agxthqJ1SqMPqyBlmWEtiJPEw2niKMb
pm1ZtsDDogtQspvY46zCsQwfbAMv1qDJrbbwQwdNw5Az/fLIBcYm/TvL6e7bIWcN40HimNE/Be+l
uFCcBMhmRvoui0iNp65D7UtVxlujAP/WWv6fdDXZQ/UyKZxmomPcoN1gLXui+I5D9cVEz44DnTX7
k/QoU9hefLcTJA1TKmY/A9d/Ncen0WmeuxwzheLisvunKe9PQYfDh5zmBp/5swVUH/ut+Ba6Iyfv
WKDlAttZRzbtDjC/C/SXjY69Q4Dl59hk07NFx/YqbgzU9poPQIofuAG7ITHWJEWK7RT5WThmxROE
CHRTSZIfGzkevPlWO6gHrojekzscKDxV1tG4bAZbhYbubgCPFTtsGYdZR7dNj0As2UXkFg1H7PQy
Hv/za1m5v90y3QjwBkypYRIlJwLJ1Yqr08AQ1MNzJ6eVX6czdJRbL0uIdOc9gU3t7FtXHSyISUM5
PRrzYt0MeIHsxuU1kO7hUrgM786vnTvgjGFFGLVa2HPlvAz43Ox2XbaYnjo/OSm0NHZun7ZQ6oz/
k6e9TxugUkFI+R/lmQlXS3pf1HD5Yp71dbfrhXXwNA1DOYDkTWE1H3Q/EK2biCvZxm/sDp+5yL8U
RGWufns3tvxeRDpSgmvmW2/pwdWyhMyycmMYGQqaQ57PrkGCCFJsbBhQbF0+Zo1nGeMTT9hjprJn
fv8P8qsjLxnG7AtY07L07wOT3CHHKjf+nfrpobflb1OoV3/uH1EhoJBmRsyHrtCdSZe1EccBYV3d
O+ioBplrT4A3MhNqIoZyaTny03WL7cg5Na31ZUUjmKUKn9hVzapUjPGl8IGFVc1BT95Jd8fZmXeS
O6jCvVfy4I48441WmL/OJokNy3ra1YCax4j0fPdbyf41aGK20VV92wpqDHhz8kwv4NftS6FvJoAS
ZGdHxJPN4KdY6kzRbGMG1baRxca9xlx4+PxI+xdB098kS3AzYUkLK4smjDK+JyycHGEIHSd3+SdQ
ftMACGNwL88eoMC8asudomZwg23OZbqA2Fh5O2uc4nOvaAaN+/aBHNjGdGtu/1wcOw6lsWoprBtA
D5RBq3jCEyTLfmG7X6s01MGhdiKMwCkKjy0O4y2HMC/eGPNIBCIJTmw26N6oru/B1NpMsnpKmu7O
GZxwAurAt0F1FTna0GdbvqY5BPIxR6EWuXxNt7S1lk5+zrz2PoZ1u7KnBsVqQsSgQYplVbFrlQGg
pLlVi2lBbdZbUhPg1XKGsqbf1xWoj4GdcFpB3lFTtfGT5SaFX72OkrbamI06xn52iGITozqOIwsA
4wZ+zWvKYbGYyLtoSgMR3+HAMfQDgPiJEfTaDLBCEBtpaMz2p6faW2GqfRkU9LtZzLuFIh3CXG2s
q6KGtT3eqdj5asQpdnhqTukokcP+AjwONX3vRHeCXzmrT5ZfovVfUFB2U0WJUJefHA6lScwYMcX2
rcym22TEUj0OuD2sQxMX5dZiPeCV3t1kE4ZjPdXtmtY8wpUBbdbZr/0E76ZlYeqWYFaUphur8i7V
4jxGTvYgeKZsfTns8m7ZBY11jHiTCz9bDzUCmQcyKcvYRhKBy4hI2O3khNgo+Tc/Zthp8MX08IxN
VR5oNtrN2tpKpZhKWDYG1YQFwCjOYqLrJtM/eY9WkS20MD0U7TBw08xEYeo3fPc/6eT+DrqmK9UO
HbNodqYxoZfNgAxbTu1e8sVKFsGeABnLM+OWUoanxJUvmZz2pu0cCGW2oaHsc0rvIHhZPDoDL0SX
8r7V+Q8v9aY1G14YfbfWgdi6LW9Yc/zCsn5X5F/CuQIOqGjKi3siYTa/v/p1iYKwA31A1Ml6DuoO
N1LwngykzlE6zwaYhBVGuwHj7HR2S/+RrBUL7tJ/Njt9HqL69v+3HlQqVfP/o/XAonqAnt//9j//
x/f03+PfOvxUn//y+89XXj7L33/710M9fv7n0oP/8wX/Xnpg/lfLldKipIA9y38UHgT0HTCeWR7s
fIAqnkurwf8pPBDXmgQPO6lwfFLIvhD/UXggzP/qeDIgZuf9U0fOV/37t3X3v8vl+//r3/8F1equ
TivV/9u/Wkwf//ov/7mF3gwcxxWOZzsiMG1qrh3+9+/Ph7SKr3/+v8ylUmTEU/9Iq9TrhHOQ1yas
xgp8LElmiEPZC++59Owb/blnWXVKGhCUkmeOcZ1JDd7ju6ipb2Jw4Wd4kklLkRgr2T5Pn6Gq0k5Q
/KGCpnuWoT+T/MAoZ51EIdnjarS+PLWfAAtupsbnlWd255SGr8swPmMuzw8lTvTtMBY4FkznfpbN
2ein49yM5DdITME8MMadV0XBMR/9R9GQjO+UdMjB7ey4888x9QVRp6eD2+Txls0o8mgk1BZgIcql
LNeNJVOMyFTeFIX3muCIva1tiCsFq48mi5eLKy2oDdF1mhfOfVt5v9IraG9L9C8GgGKzdO6ZENZ0
EH7/3E4UwcgCFzfVz9c9h2Oc8ETByVPvY+oYl3ToQk23H+udaBdV1kTPAz1njrixxVB+wSw81X1K
aH2Z76eoMg8WAozv4PJhz7vgP7OzXTT7R8yyrOk1nQmdKw9+25BdN9jNWyTjlk2VXr1BND2EmuOJ
M7vpqWskBEkIN+T85+XU5c4eKzqnd8CFFqtoFyO/7CmpSsgDNCk9wyidRmGf5yEwN3JEvCQkfhGa
Bt0J/Xvqqg8shs9Uvg4UoYldXyRAmyP3p61gE/eF1zPTZ2SbbbZCAfz23Tzm3qHO7wiW2scBpOTG
Wh6G0mqPfU24crZXlutnhOklFpCNjf98HUyjv5H4Y1aNEH+OU52caFSnyujO2WQEZ6ajrfeSq4rN
XTDdFJMB8bRIvsSVyNjZ5lHo3KZFyr0IF+xV5YLqS+tfg28PUzizYD6Vxg5i8zv8xJEWj7ncaMU5
jTTdwbatE5aB6tBTub7JHDqDpqQg5OOSRk09l5O9/KlqN9tIgSJixtGP5aXj3sl7sc4BS4V5Oqeh
skgKNAZokkrDHhlbwuOxa4HL0x+VmUx7ymNvcijMpyiiGLQe1aE06oMrYwYX28NBQA0qRRLM/E3c
x/detncoKLWSjrMUF9iutejHbPw32AMLmrYfasPGaWE3tJNpnOH1qM+Z9SeuAPrEgOnnVgmVt0Z0
DRb0OBBFd/KssTpxx03QY81TKZrh0AQd6CqVvgLMSNYi98Q6kaV3NutvYyIbHOjyPZ7pa5cYdUOb
SNuxh5YVSKiudnQGS8UxAyQGV9387lB4uSuURSDBNW7HUkhubXRnaNgZ5r2SzOmgxWNVCM6/1rWD
wWMZUQXe1mvgfbskUhgJlNxacUQKPx/WGI7cvatakpnFV8Xaekd5Xrym0CKm6Sp/U4VYRVJjU3KH
9fyRFhR19CTvg8R/6EYeXBYRXU7t5sr205PbR0RiIq6arIKC6Kb7MYunVVI6YWnbBanPHuDv8ici
wKUQk6ny2FCl4oepa/76XnzwasNFW0VbjOZ2P2XlN983ok0uqdpOIX61fbcBGLFyScyfKBNZ1+NM
OTgs6p1K3yfPWeVRT4NBqfkFLtACzeS55KG9IgJeXo+HaG4Kk1zXQzd86GrSHguMkND1pvxiPMSt
2hK8SQ92U9yKftTbwfW+NVVf68LKYjaQLf78oSE1wyH1wF6ENF3B3sLL7rre0wycONHEGO9oaiXD
6eLh9wx/n4lbjzPuOoMAsAa7ivwW5dlmNpJt0GLyVQh5S5cjorKnpr8eeMDE3qpdzvhKx7Col4U5
/MeNvTyccsI+NLhs4SH74ex1Hx7tGCsx8VO2ChsGHciv5e8EUosVVLccSKWGOcvSJK3nc5CSHRrS
CkdzcAajm1/ywQB8ZSkjNDUQyWg4pAnfcq1HZKeuDkg9EgVoofduB+MXPrW3TaekZV9p4kUef3M5
BkCnoPD1qRO/8M7dqim9WyDQ4r6HhZOBkskokuQkXX4Jz3iGyn6yoHdbMQkWL7b1Whn6lVTExjAD
isoyoAOdRfY/sE9J0cePQakfcOtTnzk53cYRKJd6aJ0tbgpJz4h8nKP/xd55LDmuXFv0XzSHAiYT
SAw0offlq7trguhqA+89vv4toG6o+14ppPfmb4IgWSwQBGEyz9l7bZ3Bbz4H49a6eRevk+51tAgm
bSNoN0wmh01PnZZCnYGXrhYpyGSc+BYz7S1OEx25SlZvsQrfe3EFEKktLwZqze0gSUCfSKi+j+Fd
cbBjRgij6dJQQofPgDqIXmKKuwvh3ECW2sZ0k2rtlJqxFm5p7gOzOYipOORhe9QA1G/whU+bssYO
kgWgSIhtaE4dVGK7k9PNsgtApjZxdwXBNaHXc08glWXnaskLNp5knoe+6PpobJRfB1unYxxdj0MH
rghUpW1SBGkm9ltFftBKdjmqkXzk4us1oBkrmuLFJbV9RBZVVa19MpHsmtNEUs2/6wkVh5N5mwqX
7GfqTXUQxrg20FSZIewHB5+f1jDrc6nec2cvifrN9qJARMyohUQWYw70623uyBPxlHnwEAI6n4GJ
lPnK8owcH7UZ9IYBWgJQMsclgCXca4kG44hJL/OwooHEzA04THOIQYIDQVHBD0xFTUTQpn7SwkI7
BEyjQFn4z1jb4RfkU7m3vaJb9wiiDlXbccuNVwlIgIv0kL4GUSQJXMHPUBe7stCGC9J+DEwdqYxI
ELd2X9EYEFl6VwP+g+MigYPufT/Rnpi2+0e9AYClacj4QHcmF+YxezKe/Y2kUbYuB3iXf7gDSacF
NBe1T83EAeAX5sGfHIOY7IQuou+Pkpk1merwAqZVRTH5RLmStsGobTrzyIwYa+X86vJI1CPBriaw
Pp15blJ3T0tosmpHKh+5A5EUueWpMPEeUEKmgcVhBpDGeovikTT4DGaNVViriovYQW/0g9Tb8bQs
pplkJwXh8Glf07PpvgEuJMybsQHUCIJetmZC/pSY835TUl4OntQ29mAgqgl8xLuhi12ojbMzqa7F
vqkVzV6wCfhE4znFPZaEtWqz1NzXxq3RNO+UpZDyxLn2sZFD1lecjmjsci8UpwHoKwGOMZj6+qVK
7R1MCP3ka9WLF4MfidqkPCmpCqqY9SXKRx+UPM/8Ql3A+ZAoYnEgjmFbnpZHZkWndHn0a5FCZ7WK
0D20Rl+RxM6i/uej0cTeE/qUBrzwDKssP+Xuo+Xp0RkUDfGHXE+yVhlrmeHtyyKKIbnEQ0Uf34Yo
Xtwvm4u5VO2D2D/Yk0eip2/+sQD4h+n713PbD5yt79mfhtk3LRIFsYJpf3YgN2WOI6tIO2Auw721
6o5RlVGgm53HFEF5bXlYC3YvTrgBtQXHGy1oo0MVi4mVVaFkGdfLQyIlUPVhdNssP2usYDkr2eIO
/FguL9AhvJ9sXHWZOXzxy9mKPvvRl0e/FpaLzZ1Cb34SqONtE53yNCGBhueEH6yDIyXnxfK0GuMf
elGDQf7nS3FRoTV3SXYzcLN+7BuYeuyWZV/VprxIExKL+ZxV5H0HshLAeYS9UlOUcZcyg/OyqOdH
BBiULVSYoM8Ru1NPQ0PLHCXPCNscOjr0DHYOHkCU06+FW8X9ibwsQjXd6QVohHYq0Eyckn4+5kLO
zxIF/qSBy14WUCPQ19j1jwTFr44kqaQ1XDsHjXHHaUm0XhZqzrb+eJRBIljpkynwSjVfmsAp4UCy
oIPK5VJhFWLgyLWvrUuu6jAlojnZ3A7bG/EM/h4Y5JxMWVePrtOPu+WP3ZyQjkkHJl85gPP3EbSs
yD3H+5oTxb5cJ+z5EkGLqjwtj4xRFZCU5ucAtl5D1WPgn3+j5bdYfqgupslkZ84T8gfSaqB/l6fS
dneomgCVzUftX47fukd4X9TRsP71B1ygsCwQB7RlNtPTOJCRCHFk4cGoCTCtUBvMO4T7+O/7yx2K
jn5J1AZHphMfu2D5lsv3FaFJ1vu8W5bXuGxnO1UFx3TsNkVXwRbUre95orpVMGTi4DTGA5k45NAo
GGgmNgoUWsBRJ/GlBoCgzA5eShPtaIW9aBm0GzLajZU5TXMYSfND51dRNXqNpB8/VzFN/GSugAF8
CrmPuxaVIrwevxaDW1G6RNgBVxYtZNIi26ZyVOUH3UEXYoYSTBlg+Na9llp5g/B6X9nM3bSAG72g
XTwHuCOoPopaPOZN/kS9mDsmkGox0eaIGbwbKdI2WlZDd42y7JvhGK+6T+BqosXM/PrwEwlHURCD
61TFZ7/LPpuOZ68ji1PASKNbFWTJIRfDA8kjEiverh/SS+j35SqloMbQwvrU1sw8K0bvs6921xL2
xP6ScJ+S9kDyL0Mfp3uOCrM4A0e5NlavDn4SvJQGgTHzQBWAN7KaOHSOhs791debY6vQGhtoEoxx
uHdT9RxZwKkoRJzVu0adYEu81WFsVf8o8Xr2o+pOtRDXpPo2mA9qeixgj+487K9U2mKEtcM7E5IU
2oJ204g+WplIPgHaMltXis4orS48og7SsErjF6ueIl/eZck9gSjfvTEkBmgMuICSrFa3DFY08Lzo
S+KLkmQ2gp05ILN7VNXRnad6pkcPFdA6u6u5j52UccKA0EGkaAz69NrmJfKlqLvqw6vnzKk0vn3F
a09INpJChpB4OCleMmbeOEXxAtJ0a1i0gfWIcRUBLcepIZgZQb6Iv9aye65t9daxE6YA7gSwfw5E
Wz5VSXxSqf5YJk1JdYHEHnyGscmcuovcbBWRxSNAU0c2yKoqcU1adOFrS9l26MwX6OlYWalzr1La
T5VFB8kqj60ZOKuxbu/ToiOzFVrecG7caM8J/7MOEaC7tBQ2c4IPdA+sK8m2lkDZW7qnRhk6aKtg
DRZ6je6LPsl4MIFLryngvWPsfYzckfS72L4mo2hx/2SXuXVrZeOpScczTa5d3MX+qhPDt6w1bkFa
vUyV8xQb7hfXbungcB5NOaBm3cKAX5TqPqEFQKr6rY/7fsWYlNiI9nOep49s5QrxHCgDgLv7LGDi
Ral6B7tzIulwZvSzBWnOzN0JJ4rFG8fv74dEMHAELXQwuol6DfSwXdhX2Ok6wOlCkvqRuvfhQL7U
6J0cSVKGV9efKx8kRE/cX2MiPU5BOq7RNzu0GEgOM8My3GeT9qXKcJB5Rs6t4Ah94YeT187OUzaT
27JDodFy8dParTRdeIHkJWzsFumWk2D7q5Uiw3ATxPhkAp+xMla5s50ZzzX5h2tV9rjooxTxZYVL
oOoqPh5Z4UBZrkq7/tzWNbhgMhJHCZqhFhg9qh5FhkLo1kbZz6Skzt/ZBapGsLdF525zw/jRkPgC
NLS7FQyxVpPuYaJJyA5sQT9h0Sg3EAZItAgfR0ix5zaFQed3OLkGakQpHgA9tkFQONop6kvtoptI
33XScvxej+6LNsbEQ9xiLZ1HN6iSdd6Z3YZG7Uokg7OLRvsnIwt/a7VdSdvk3jF9g/vE61iHD8yL
J+KKw0vupoys7fanBfp67eIhZJVfB4kLeqr0L1lItNs0iTMYVmMd0bgiDob0TOu7SCpnO0UTbki/
38T0uQf4EaGlrhL56wCNYAXbF4dWhF8qYt2FTl/F8bIXfAf3dUY1ljjIbq8DLTsxgKVJ49ccUhQC
x+xS+z1TNae/5K3+6EbTuw0c4mrCSFpPDiK8JpHkkCJsTzRklmGKtbHpDl3c+ccU9RdVBgtpr/oZ
YbTYMg2RqPFC0rTgYoKjN7aBLD7XVKyJiKbsMfBr4nP7Sdlj3FUD/RmcbAedaISSa9AJzsbPAGNN
Y9FaTNPqR0AVBebITxWN+UbLLooIh60vsFoEmKTjDhyCTPVLU7WE8yTfucVcai5k4A+4vYPbajv1
g1t6t8biCURAipOR6sco+h5L4Fc9mrqLDZNhiBiTtcLCoAL3gjZQhD2Zb0wZRAqMOhpQ1cIBSBjn
EylDneafUm+TK/fe6FrQvxpXGUa1oH91FOSNQLlbTtq701YYq0ZlrXW75XoQPlaxTG921sPHSW2E
gC3tND7JSJz7hIk1GVuAYPENW5sO2TLhUFBXDSHeKrqPjDPbfp+n8qBPPyrFKZ8a7s7NkYxYRiNJ
Jq+QUncjpIYpXUMcOZU5GaV6ma2hArulRP3dZ3fWVI8PHuGFtH9wOVkDoFiyABR4rju0nDiiSmTl
sQnJQTeSXWfaj3UEvIzQj4j2/cGyyh5PrnqHoHvVmIVtbJGSfiKes3jC/RzFqAhzLmh+2917HTy+
qjj0oTfnCA230e/ElRbq93Dq91PUjxcBRJDbl9nuSGZBjLcZ6uQccpVYE2VMyy0p0Y3l/qfZqNDU
Ar0pZhuczEIajz6HfkLqWOLspNN/i634OW+vdabkjEmMN0kbuOuuNZkzYRod0okKnI02VzX70NPC
+7FDTT3p6BN7qOc6ZH5dSmKZK/shDM37gIzbTSI+xdS3V/U8ZVwWDhLjMs68g5EVz4ILGwxVhwa3
05hUvCgOERKbz2S1cB+BryP6k5u//zMdvOLsQXdGI42tqG4x0ZT9cNCs5Mptbh3TobuFrrRJu8me
ou49bEj5JAAL3RMuk8LDo2mRjtBgYijGaN0gT3U9EHn0IqoDZHgg8cM746at4SdvOrL0Pk7UA1K/
DRxk2MnhA/JFb1s7/XfI1EcqlRctRR6fOoh7PPFVIvc6NVlhM1E+AooEaklkRyucR3J0u1UDqUpa
0XthiveJigdceOQjg2Cq2XLUKaVh3e2ibUPUFXm7OUkpDucWyaPoK31G7xoWCIAEAjhzvu6BhuCF
l4+IG1GFlelWphYtaODtdt7vzISkxWmaS0l9+loZBAu0To0WprGO9tyJTiR5vkNmnwJb3DkGXudU
RRrCItfe1CG5K00S45OpcIB3AtlaB4MBrWx5CYCtxDpGFQoq9S6UX7OuQ+CkfyuLZg7TzdE5wYRo
bWMgYMv92hcZneS5P7qm6jStOcVTQmspmLfGeHHKW48uDDVT/pwmEA9LbcQcYJBC1IwJdv/Cp1G/
PNdLv6HUxNTrNamBY1VLHSENo/a0PP+1CLEJrU3JlV7LiMUdDTDoRm/Bw8QuPc5r0HQ+IFzmbIrj
LQijUzV/UDZkD/REBkRRA58wv/Rr0fX9tCYABgvs/KHRIJP60AlAW3p0jab0C9E4zbZI3PaknIRJ
JraGU9aQHLHO1CTXJLpwXyESm4qA7/enlq4DXGUWbMAFEFu2X16fiSamGI8hysCT1Q79SbUMBKdR
GsCG8+o0lCgTqobOyPLUsRt3reWFPRfLEPrPRY5AL+FkFQxn8JpHR9pdRFtlE0TDuSAi5wWVm98X
CfkVm8lEPaLNE3sxz+QHSJpGkzBSC5Nn2ZsV9ETy3ZZFWWQ4pDrU5aGtHbx54hxFTQ/4isXy6Ndr
RJrcNz1YhsrBUZ3NM3DfG7uTa0M5+Xj+68WsAmktE+OgRz0/7dRsyfooDppkcjQNRcDd3aNZVMkI
HENFWFYyl7NIqsXBWUYRpbYIn3BLd0uL+D9bc+pTAXkUTQOPEK/+8Wh+R2mq5mC5jtjUDVkPTXCv
LCc6QcruOPDbSJ10k9CWyMbLxIANoLZtkrs6P+oi8JdQ/9ddTfSQF/ciRfnsajuniu+W1yKfK+fy
yBgEUOkWr12dtT8MyxpQZJeMJohBPeHbNgBjvy9PlpdFg7om5hdr9Ew/LYvqn4/+8pQBb72NC+wH
y/Zp+WBxyG6Mmi9M9ov1sVheHpvGOw454opJome3g3hfJNHNEAFPk3ljly2OGSRgZMJRW8zbKFCZ
nex5sTxdFnbZRJuyeowL7sRpws8EDWb5/N82Yt5JtpIO8JR5O5a/jBwI+Hw4w/tYknbzLMrqzu3G
Yo3KyGfOtcpBb6Y+k5XJIU4tDCp7FQ1MvEbSDfTB8g4K4EWF/X9KCcVJc0raWkc1u/aQsZkSoo6K
vsZD8s4YaJ1YI7p8ACwbIw9/SJm95M1MY0MSG+TwecBEtXR6WiLbYnbXkOVnhvnMJTSah11Yp+Bd
xxLrkTiDvX5ERST3ccfqKi3Y/NRRBYppP3kiZHDinyn6VrxyrELjBT7sDy3hG9gdSk8/QppCONCK
TilHboe6tcH/63T6k6YZwJPsKlz/v2jkfyMaYXzh/ifNyPprEv7Mqyz8k3Lk47/+EI4Yhvi7YSnD
kYhALCkFIpT+R938428QvMTfhS51fNy2IUzpqF/iEfPvuqFM1zXQcyjL1FF01LR1gn/8zTL/Li1g
to7SFdcPoor+L+IRk+/zJ+kIm2WY5FrajqVbwhRoW36XjjQwKpB1tcMN9zFxA7m+wwchLp1eDHu/
CLoXajsZhJ4QmFqIHQzXS7XC518waGvxiObpc6on3/w0v3SDGxDzQKIdkbNlsOHKmd2luqudPEH3
VqNoz3ytO9JfOYDNf+mVGu6yaBzu3EbZu99+iD9UMr+rYuRfNTHz/tZd00EErguFRufPX0xkYxG7
QUv32CRaHpnV2mzEt0lUEguQn2EzdIKNkbbRPqOPzui/VpeqH4w5W+5HE0zIvAaSQu1iIFKJQjnC
ExRp1PeuFV1Wva/ae2dWfkNMiA/G4FP/QYN59ZT3vYv78MAF4DF3WuMZ81+1NsyaaOao6M5Yvuh2
6cRs5UF/rmbwxiiarZaV/ZHyWnQmmS86xw135QGHPf7DGLTAYHgoKvp7TyMNtGYk/9IOyE252YCM
Qw2g+cdsVNqTPRXWIRN4/ny/Cv/LPrU5Vv96sAjbsTE+uNLRlan/ZZ+GTqBsd8RIOo0ErbUBLIKO
hB6/cfxnok7WspjGkzYJNjbUKF4U0Rvq/e9K+PU+pCd5Rh+6Ay6g33XwFA4NoMQtjX+TDty+wo73
RJhE/IhVdMWONl9cV5VAp+VnBOLdqUtwgHZFl539gbxdEnOAGiAEzEK9JzgWX3hgR08DsX6M2mM/
xHJZIOE20/wmBiPAeOtRIja50mu5Su46Cae77eabjwFhYTR749ly2JfudD9jul5HX24QvfSbRhbB
NTbyu3FO7CnwdobwuQ6BKR+BKhOrEDTpq9ncSknr1rKSp2Ww9WvRuSGCpzH647L8IVD7N8e48a8n
L+oy3eEotzmHLXM+B37TfTmj5vdakdS3TL4v8hMVVxa7LtLgKRFdH3lmeO6EtKnuCvzXRDLYXsZA
Bcl2CaTGzOStbYR+oTy3tQJt785z01J//c/nIiK4Px02joFyTjkWOnl9XsyH1W+bKXVuZEXtZ4hK
tPpEKOE1s2Gfy4Cknna03f/ycSbXzX/5PIRwOkV4xnyETv/58wqO/6msgvy2qTUjuNOMH2VDAVvT
TLk1KkPcKLJn29Ca3KeSE2qli3pju20OcL1hpiz0R+fRGl3/tbH09Kj3Fpcz5z2iLgvQX3vNA0Dr
XkU6c+7p+DfBIV7ziTjewqSCWeueff0v+2/e4A8h4PH7P/4mdfaeqZvSFJbAKsnd5M9fyAFjHvhZ
Gt5QAb45SRCcnWBxieMBKQIf0r0do/ByJB6rrtAuiA+SczXjspA8PzJ79jeQQJnQ8U/WyNUQKcL9
soiF+4NmkXMElB7tSQmKN71OyvwwweasQXaabcWV3eDbOYz4d32LrwUC2qlUOPVCIs7oXVnGSQ/p
LJCRmKBt8ODWIFv45KZ5sCbiFcZrcDOiFqE8wncAblA/Z3dO1xX1zi9gtHqYWK8aVQajQamWGeZw
wnhrrbW6/dnUenDTqjkXhhsqfbkQfpXCO1NALjr4dlLPWauEoTPQvf3n/S7/9UBSznx7tGzXFNxI
5vPvtwOXQpHMpPS066jWjTegbtNk/6Bk9bkPNC68XYQrEqXAxgxGsixU9MOCnG5GSE3L2DHWVSzs
u0CL9GPca92+oXXyGI2A3cL5vR3+MwthTdvGNxFbx8G0o7coV+OKIIvgjtroeF8mpOhUEgBfl9ni
qzAoyrvFI/JuSdJN7W7HjoRwsxwJF0/7yxRPLfY9Vzv6mfHUm7HATVGKQzApGAcI4Zj56OUuE4M4
hLjPNA3b7QAvDNl9ltx8HBGdV33pwMjfJVZRvQrnARPC8EnVsrnSvfrPOxjl2L8c2pawuCLYLmMd
wV3lL9JVu8LxDMLAujapF65LIzHOrmrJ+a0HHT5jaOyTyVaH5Q/LYlCep60xsxnnStMYUP/6H8PT
vhVTUf320m9vkQ4UJ7pw/OOvtXV1Gq07Zyw2H+td/uwlER/x2zsnG0wrWAUIlDa0vOXftb5Kj5pJ
Y2DZoF/v/vjIZQODVPfgm4nXj9eYDbIFvz58dGN+DM9p9WMdYPr5d9/p17v/WK/xPfXVePrYhn9+
mV8fv/zhY5uWhx8f2hbpXWRsDBKE9rJR+jmf9/TyBk9Uijie+fnyl2UxLrt/eSg4ZePyFnCP39Py
J7a2JnvP8s6hYboHELF53V47g0tf5w7WNtIKb9d0LaE/jGNfkRb9nPAxEJX1Mmr9zy7H+NPG1iUS
00+w2/amG8PnJg6+0mOeaFQM70Wqy03UYjHoHRWvh+GMfrV48VrnhvkcgU1toxWtsk9myHA1l9M1
awHOV4a/b7P0zA0fXJiRdLso07aW6VmrALz8qqDGQQGDYULsmTfT7AkeGR56EozXPq6WkNTzpsdm
23t0P0DqashKIPUqgDimVxEJog9PZJkH25YU31WoSBTWox+MzuY+/mRt0/AkMvRevWl/Qptys8Pv
ZYSTPHaiK7rhIz9bs4vtijK1edf67riNox5XDUW+dWpDY3VabZ9yGmwyVwGQsfLHwELp5dvk8qju
TSRvKiX4hMJgsQo7tZZk0cxM2IJwZ9ABM/IpVLilU1shVkX5Q3sCtlxpb+EAurSPjc/TMEH0sU6x
5dxoPARnrUFSkuTjVkmXNpJdoRqvzIuEkcDL8WeyS1ZBTWHGSIbv0A+eTEpUm9w2HyO/umLkobHo
po+Tj26iqIt96SKGpFylZd6z5yKl9AeCWPV+m7XdN2cYNoCG431j0DnAG2ndWeItboq1lxcWliJM
dAFMPoW9YtDsbK982zjnOldGAw/iGEJ/QA2BaT2wcZW47Rn5IM3HgGZupKqNjJGedQ6/XjR8C8vk
MXUy6qCKq2QurEPhDDvf0PTjSFzPhqxOZDWq6mFvX9I2x+OGLmvAJEMHB0Kd3xyMSHJ7D8pLKce9
jQ3v2FIT4qqesaebCbTjQMaiWQM8m9qI0Q3WGDN2XkANUnLAYIzFg4rGgDHTrNutQ2Q7O5/ecIXs
qnI0c5X2FHYnc/iJOvuUDK9CRt/tvN3lRG1spYgecYRVtJGdU67T98r7Uu1KlHmR2b1bTnBJNPgx
WvjYcJ+fgamXrIyfOh2qUVFvQoFW1ugRZYuEkCzjTPvodUB6cdcXsCeQAPKTdfcVBYNNw0xv0vOn
wCpMTDs2ZeequGnSJH6TUiPEDijIyJl3XSn8k+vBQoqyZ6vDYaNCf1PnszlaF/mmCRPgdNQ2Vg09
dNiJyfdJwNMzi6bfDg1Ec50Ik8yRjLqBRRP0tBK9fvHpgBMMlOz10b5JU6/Ao7grQwUmsjjILb0x
7rLIeafbc8cFCwBcHb+OrRYzsyvGA6iA0+iNtGVi/ZT6JlwABy4CJtMHQduGUyvaBt7XFBnhxmKw
sQMHs2O23pz0sUDG7Y+37tmJkjuL4FadCyLecyAE00SWK96ffiuH6NbWAjhKS2kvkvVz2TEfNCbj
ojnoegeHU3nIisPE+HJlu/kLg61dFLkvve1HO+xbF0OvU/q85ReOIXrumVLIzBEWyLSgoN1PNKhL
+UVT7L9BdvG2APG2IyVmzodENTggJ7BzIm0SKDG4kp5MRqgrbtvZASwVRSOt1DaRq370ZBeu2cJs
oyHDZzpEiE+6zuc9jWF+2gqlvWqhxdXP9j91jtgzFSNOcKLuSwFKhtF1KFWPVR1EyDhnEecBEyWy
3M8y4zqZMCuaIhERK40R1hzr+1on/LUSx7bCGitjnGM2AXUbQqBjAj5ddzd1dPUaKAcged/irkMv
bK5rTH4g5T8FdL8Jb1OUcwnLqQY4EW7b3EZ5n5eaeRxok68i1Is0CAeDVKOHZjLxnY9MGpvUPVcj
7SeXvvKoJyO6Gh1ShtGuHDCD5+6u75R5BtPvuI18CvUEPl1cghmA7CvmXq1ZpU+ZBzcH/n67Zl50
8BIPZYl8a93uYqKTxu1oPUtToTfgF56a4KhQ3KxHz41pbUxPZolyk04qgW65Mew66ysnWIeQPXyJ
uXCSL1ATwGCWe5IAzlMcZuuiFwY6an+f4n4dXJDEY9UWqyriaeUUr2WsP66KfPqSuRSBZzRo5kbG
WrPsz1U53LAvbMFI7luPLp3jICzNITq0qL0pcNJmQc+APzrU9kOEzdfThhFjEZgZPXSPvYXPoLXg
t2kAKkMv5wpgUn0c8+a51YC9lYaGcFwrnR1ijXPjFXJPYeIewyA9sOmQ58EVnfaPNot/GMje0UkM
BznR4TSM4bOegfgFX8p5h3ljReMEwvTQXssGmKroyQ4nhBf4YvbJhui0njjIVx10SfCwqzqQ5TFI
L7Vb7bjAhNhpvvUIJ8fRMz6bUkPcrov+TNSldsvqHPrS/I5lsTyNYRff6XYwnD05dRgu+Lf5/w12
zDfl89ndNGkUXdvhgBzM2fuxHz2Hjf5zWUfdj1ct79pPpJAFO4F06dS7jnY3agkN23kdmXro0qR5
x8Qd0lEwght0nvoCftnbWBCev3RptV3W5UzwThzu4Q+mNuRHpmLpvk1BwUQBQbgTNmlHIwvLTI2z
HdbNZ00Y+ElNsPuUXforQbrDxtXb9A3h7255K7seDV7sUx4JupHZWx8fg2mqHiqEnKuPtaHeGuvk
m+loPRhtXb/TaayeVECQFm1x8L+Fi7uEz0WXdEVSHXymUl1jUfCDS9828urH3DIK4Y5vIGW2PS5u
nF4wXse2bJ8Y8pwHZs3b0evcA3JP40FHB7Na3qaLT6jBxDtwjpnqkVV3oz8YJwlfctfrVfjqmArS
IiuUk7hFCIY/tb4atqEziHOq1f4tQKeNWNugmf+WpfkmL2X1XflYRXXbip7cqtIA6o0m8jtbexCl
aZDSyXcRgOFpZtTvQ+7SU0H6ctc6uUuHgRTXTq8aZvDqedlBtK7vuV2VnxCoWlvOg/5cxmWFN6yP
NrluVl9zBHXLWwsEkvi+cvlYxF5ysHPRHZDyYTe1QMAvb3EZ7apAeV81CUNUGVApXMuOzxqa8m2p
cvnqucHT8la/9R/7aC4blCRXVoXMzynH3a2yIBSldiu+NrBAPnak0iCyTFn3aHhTTXMiKA5G3+iP
Xk5gxbI25Jx0tJW7an3WIWvaB3Q+i0utl+JGnsK4DvQ0/9aLT9qUmF/xVMBd6Cr9kid5Qwwpk+rl
DRlwH0vMeJCm3Wha5V06TQtuI9u49kYr++bmzC974z21UboL0efXESUETiQjQBLJR6RopzngsEBG
m0Q109Wznfrat9CXsTU77/jPPzalQn7VIsW+qqYKr0bRwq3MFffk2kouXndY3sWQD9oAn0X2gmZd
ljfobqS+jtrjsj22h1EiG0P9FmO2urg1fod+muqvHc6yjw0KyN3Ic9e7jYURwRR0iMlspHpz+LGW
d1CHQCKn0vKOi6c8B6M5N8jH5q0mQ2/5FOn2CBrm0AvkYT3yNacgl7OD0MBRuayjrghGZgcF98Tc
p+d0vjTNk/svdpjzVnbM1PDzmK5X38e+pU5TAt9gFEnwJRtbErHYt2RMypWZ24cw0kLmBiXi0zBz
txxM4+dowCo8r6eBX7AqHTt+kGOFOJ97LsZ4LfoM2Oe4rCcYKCUEUTU81OSvnEYoLjsZcXoxPDgt
7wD02wLQzt2HqSzE0UzJcolyjHOmk7/mBqqAYRq+hgp9mdTH8FyC0nqUpf4NhMfwlZOHWI4ZfKRI
s7nqASUNZ/4H3Uwu1CXlS2LSRMPl2iCmNPs3AwrV/I+0zoZtQ13jxP082Vo6zX0bJPfyxyJXAQXU
wr71UjU3nCtIEua1RvH02Pd6+xzhZjrKkqzfHPvdVxvoA9dCcjsqogFI0zm6iV6+mBT4ls3X7YaI
ZkKvr5nvDXdGAohpWSHYnrdGOvFTW1vWKcwVNr/5gzII00nd9F+KMWd0kkXNoR8kAaiOOCybmFuj
T3d8NC5RE1r30ocZsPynHaMmwq2mHsLINs/dyLX64w+4vE0ULp8V9ts95sZpD/g3/qyHYrOsshvg
KpLxbpyRb0OQHYkAcm0maZqq3fsiM5pVWZfGfYGP6TI1PfSQ+bvToj5S5ple80wyPzNmhdvgTl8K
QAMGHP572hx0HYUX476tzFMYAXNslfblY6tMDjQvJLpeD6UAVElfYPlDHUw3BOzZSzfZxbFxY+a4
Qxt/bfTVsrXtnItQ1qE8gpiE72R61IjN/PFj79QtkCC/qLmWe85NBnXwsdbKaF96CqNPjtEnp8FK
+o8fMNHOJjf6N+WX7Q4HKIfMkNsvqkKIN39JzcCytBxird97d8thh1BLvOGU1c3g29Bx6/bh4pxc
AYLS4t5O4o2DDTYhwrpNimMV2W/0PotDaskS4JbP0CRDZmeL3LmC+5HACUYk0V3HXbV9dCFTHCPH
alY9dNOTIYx9rwNTq9wWlaLbqbuomR7HphJXUr63uircfcYMllvMuz3G2r0ZCtRa/WwgrXvQLQOA
Ldovb44qaM8YIc3kXuUviNKOYdQPgGhLC58AiJqMOWDoNM7VsZhV+6Ilwzqk8TYBSdcS8UYZ45BE
Sr4ip/XXOGi7Q2sTrB44nKO1LIZtAFD7NDVxefbgHn8s/NSEUko9af7RshOxEdg2loeDJGCx7cxz
NZTBXoVYN369/tf3LW9eFtZs6/h42opg72fTefm3ZQXL69NiDVke/nqRy7i7zh0pVi25N8ydRIxO
tps1+oWz7v6HvfNYklzZsuuv8AfwCC3MaByEFhmpRVVNYKUutHTor+dyz7oV9ZK32d1zTmBQITMD
cD9n77VhLm0WX8wXngu5LObk7ZCVr6VHqE6SMAOKtW7ZV373msSfCjpcDIiLfNO6mAlEj9ejkYus
1xnr1gNj/hKhCF45lC9dwperaxsHcQxxXW2/y92vXqfPRw0s+alq4ewudkUGWp/33AQmjGDDnWf3
7vsJw5x1eHFRgBRyodays05x6mBN5lOGENIRMUIi/WdFTCxqWmlTUgsAoatFBibQjSG/ZiTKuS9m
0LAEWBOCcfbQ9ptoKIUnxq3tNHeFZ914USv26uvhVybIcxuRK2RtiNONCUPaDC/qw1EdrU8orAq9
5soxVsups79lHc+qMVPZYfp/MQbcF0J0z8S3T2uB2fLUjS3flaHrZKN3xk1iIPxV+9TRUjBEJ89h
E/cg1cBrYApuwR+WHjz4G2RK1lq9sdhKg02F4HZVQYXJEaVrhCa5e4ZjzwK2Gb4pDVleOGwrc7i1
02RT9EwtvcDaGmUhTqiZxakmMflEfnu7RjA1kBXRh+hbYkyvlnDe/z/en91pOyR98v+lSIxgjSAK
KKANoChMDzBVs8NCpNI24lJFiwVRyULXeuM6lBzSJCcyHIHs2kVouB669gECX7/Xids+Y+Oa9qbw
bkgiaEF6ZND96ELTEKmR1yzt+JqQvOZVDabTKAgILQbh4SRontIW55fenkAPUIQcEuyF/gQORwqp
6hqQpZGa89aILfekTeH3UYgfqReSfdXDW+kaC6N9WZOH5t7lUGU35jS+kgdSnlA1FidlqVJr77ar
ViP9pYttEkfICAVsa70uSeBe4K9DBvPuNaLxsJLnjA/TGgolD73gEB7WuYBD0jYa8/TUsbdIfWGV
GUm/D732gKwRH21okhs0ZPPeQda+tQajv9WSJT1Gy/DaOf1y7lIrP5fCrh+h7MB9n3EcwNO0sLjB
C5372FnThERyThjyaegN6xTiB4JCz9gCvNWNx61hHcwaaT5WVd75vbMDoh+eI/L09Bqlsj4/R/YY
3mdVkG6hwFRbR8+XR62kysjr4PLqqdlmcZqcjJkOR+o0yyofDeNQF7l5iu3gMne1B/YJk1vm4dRc
9U2V74WVnVOmyCe1KCbrPhA60bWVeaPMaMqpdl1kmoHKrQpaPo72PQJugSO2WzMAC09a1b+6Mebt
bKLZIOnLeoOKR+Mn7w1fHD8zdvOEClXq4TzhMAX3U/ygTHS2DSN/fteo2Mc44wsyjXaPEu+m6GY0
Xr8XlYtGYMHPttKK6lsYF/h+Kikecv339z/i6OYmkVvwNgYUnVIXqBaUnPpT4r0GFRQMqD7dqevS
u6TMSfeV0kK1CyvdrzUIfOgwPOdVucryaZrJ05MiyEQuzNnStmTMfoqwgxMf3d4XBtBZYUc1Et0w
pRws4pxcNvl/jm1BiuJg4g0n2ATrLlr0I+Lj+eyAq8nSKgDYHjI4khLFRooV1UJt6mhYoPHKIzrl
c4Sk1XGUn0QtCkvDlYpQj2JXHJ4WuaijId8WJRYuQ48tAjCq22rQn5WPLpYSP7XwpctOrSmrnVrj
ySz8+fTyM6kY7GAhnNSaLSWG1021ptfeppBqvg9Ww6wpXiLbTHexgYFMLYqG65jy2l33wWWmsx5H
9vrdmGfhLsNDAQ/Z9/C5W+5LH4GmDxcLHa706mUml5LYAoTmFM201mxvOi6IdD2jriFF+TlRmwX2
bLpulEZ9ru2mPlKGpgVq7khmerWHhUKNrT+EHfSBAs/zeUS7S2AL14tI9mBBrSF3aGWjlDuiWriM
1lGNJ9jv5VfSFxlhF3kgZWNcltXHyQhr3IdM18kjKi2/h1uffdV7Jz07A/Cr2RgPvXSBqstWz69z
U1EzpBES3lNe61d0PfJtFI/TybHt6YTQJaQbgHq7WgId2WYRHTMBPUkbuGgXHj81sySy8H076HFY
hX1+NEfsljpVtbVdWDDlghp7MsY4K+ReLNWYXW/i8c29qNzFYf+s7IKz/K2oy4Fa+7AvcvlHJGiX
jiv/F31XBdsatYHU1abbPG7jdVZhIaJXCDjA8KuVFvs+RpVo2nuF3tHdZTJmVjZJflmz06fUv5sw
dfRMc7/SgyEuSjK3ggw7NbDs8ShtKg09aaTjSU8JOGK/hSfXW7IbCxXPKWxQN8Mt+BIU5iWhxfpc
OO109gcr32RPsRNMj6VYgtsSjQE8kOGUBjQErZjekk1LHE4BgBeM5/Pd2MCOgO1OkJnv4gtABtVs
hTnSpoHTTy3WdG4MB4xc5sb3xZgVPqP3otvERURJOZXTFegeKF7GB5MK73byCVgc8nF88ByHaZSh
h4fYnXcmAeP3Barg2XWt+9DHuGAGtG5IPFh5FF8+GQFK7qKRV+sUo6iD/+rGQCe2MmYCSFwzz268
OlrozvjmZiii4Dkf0h+tHtYXtUUtniEgkOh1npIkIPCDvOGwXM8A9b70tuaCWjBQX5hF8jbZzVbt
9+qBLoIZww60sva1Ldp9VaXOYzBWn9s5Isg8s6gpNRCAzRkBjLk4z7XutG82ff5jnRj5pof7+lYh
dkdwWdIUkkf9DD+9A5zZqgNC2IpoJgfKiLWjXjGO9oa5ffPc8MRwPvjW2AZ/D2vZZkUFEVvvYko5
u6QYp8eOxIdU3KmFJeoE8cQUHNNGOgvrCgS71iIeKJznqJegi5SBh8DLf9/Tbmfu8dp0ZHKCpk8O
5ZhdaKTApKhi856EMIIiMZJs40SCBmyMyLTqs5PI7PkhzlsiIbDQrOcFYw7ar46vWiD7z9MZ6wUy
dQJOMJ0tXIHyfm6PeuyYB1HmP4sWtWpPmO1rAGRnXSSCYhtxexvTQnQGu2rYMW7A+su98tsACiMb
SAi39NfJT05iymLEzFHz7JkTkbgT7jEUXNST9VshNIc3gVw3NdwJjZxYkP1N3SUmnW7rZnm4ylNk
8XgCxQN+g/48GVX408pg4AocSowgRX8c26Z+bWlwYOGAiLKkiL4m69YNykc6U+ZzElvds4sbykvx
YM1demynXtyVfArXm4tDZ3UlIXn80hMXMlVS7ryZVtfMY/ircasr4anm/cUy24vaMjxEe5re0Lnx
kALDgl9b4RLfHTT8fW/elO/bpSq+jQF1tnBIo9shnz43E/kytEWpfTuETXq+Yz44crEMy42TUkcv
cLAyY/G4/jX8kwWgfu/RPmHGMbn8tASAJmSoPVjkxxyHmG5baGVwohCLlDMNbTNk7BkOpYX1llkC
zNa1VxvxN18wlAgRmrdl/xndFdEsQjinkGzVZ0L97h238b9AFIYJHfv1DQ0ioA5YMnZ15oDMaef5
u5+7W8xLy+cgGFBEwX/aRD4ZizWwnB3Zdt1TVzRcQZsl+T5FIKVqz/0JbnMCJzwAmmF45p+qutty
IYs/I4AEDOPHxWns9eChn1PmRdObEUTWS+PoCQ1EbgRmrJsv8DF+baqjdDhpkjoMFSsRNk/uxMV5
mu1PJI0RmEHK666Um007fRpaA8WdOf4lHH25HcDXR0OQ3wGxqs5+GjDAtakAOy6ZD1Qti7XbRvRK
E+ztsryru9+DgvY9Eo/42Q5pBNAlmQ8R8QuPiwGnpk0Jj7GtZXwu95C37b/0bvhW0Ux+K0ss4Yh3
irs8YpSUyBzeok3o4xC+TLOh3aFNTF/sZPpMwFi64vfhf8XD9tD4ZvNzdCtaMyGMm6U6UPyBiCky
gqlqcDJowSiROrikszkSJ9Tp7nO4jBHpMFO017zF3ESEMGEPG8a7JDc+50m0HG1I4Rd78TYGUWWv
NVf2IrVfBqBLTwW/+dKyu7tEiwCIzr5x5J/I5q/hV1uYbMQfir47zbbrnOuhe6qa/NlorA5C1vIl
N6uYqGWTeY3okkehCWMD20SDKVIPbzzmU9baGE0bfhgtreJ14wERmlVuSIA/J7Jt/22ppIlNrDNh
uZ8sOvxFeZwa3bizGoHhP9Z30NV7CqbxwaKUdKDMlKwdd7QPxGnp8v6K44JcoW0sIfc4EIE5m1BV
hSTZ2lnYbavS9J7a2SbFsSrdU55Z9PScyjt1WR/BW6OXaeXOJc30+HMcgd5dcu1bbGj06NKJuWsE
/WTmivxdTD/saaQHCxv2Ymn4eMt2MG5F2r9OULggdxXOTdqLL21rtE95VNfQLalvun7rfPU/T1Ud
7UXnGM+jYebnoCuMR0y7eKMTkTPyLa2XZfG+prWx0WKIta7rmtslNKOjQV7SWqRpuhcLhTm/arrj
4Fj+Km0DZmedD0JJgyBi6tF8g1SGukJSeXu6X9XF7qE5OLZ2SRFpb+kX1481Ruyd31Xm+tdfsDPz
jRWZz25BmrUfZOKrSNIdamRt74xxfvQr+a3o1lOTJdZRz/L6XIf0cQ1DYFJzpsd4mbRbMHV7teW4
gJe5pxASWHZIQIg8XtHc2jheYv0gRPBH6xg2XCj47pFIJqYR3tcRSeyyyhiKrb0ybm67jkYGcY0v
ILxHXPCJ/TkYXkryW7B++qS5hUIjbNkuzjNcAKRE+lkUy9+Lttp7ZDDSybgf0xBhoWYxtEiWCQT7
fJPHRvqSaDNAduRzq7hMgztAWcEdv0qgIZ1REW3ewqaCwbNOY3s50KZKn/Li2LbCP7Wzi5NC10BU
RPwXCtDh5OsutyQmXUrsQdzvyni9ABLeZT3AeDMG8Kkm06LoMQfm5nEcRfCUG2DohyS578GArSY3
ELdcorzKv81HplW1/ITon0hCCRlgNeM2HV8Kfe4vFC/8W9EBNNSawXlt43hfBPOCqdiojzSN681C
4u42KXls55CYxNO9ZPr4ljCpejWnCO/vWG6nsKk/y87j1wQ07cZOR/hzYmaEVtBA4NPkIIlw2nTU
F07aOHd7pwbIZVJ3zRPzgdBbf5dRHsOpn+r73icuzBldIKXQAEu7Ea94kgE3FvG6kD8TMvYqTK7N
9JDNzje9Llw5hR8fkNgXZ5uhPYRcg5DpSuy7oZWfPHyJZAZMjo71eyhHlNp0gKNpbqvEXlf+A55W
cuWGYfhGJMPW7YmRp16UIw8yAHsNsn+Po103l/5FC9NtIaqEW11IRQln6tri+rcjRD29cYT1ZHt0
WdxEW+5MLck3IyLsQxQQGUhK15oWvvhKylRKlnnxFzUaumqGV9yMPqMl000eGx+KYk7e18Hxh3Fd
WlywicbNz3ZRETNrRd5R0/PqIHwo4QCzkIsRvbOsEnMCzRjbm9qr8jen1CmxUK8vZSAxxdzgm87N
Qo+j4qmGyd1CDSN63Q3uEtPq9rUXD+e5SqJzYURQlSv6qWZPL8sdPhdVE9G8LXKyAYy9CDruYYmM
dfHgZrkhqm9tQ5qduCSptc1JsvBXjTWU92YKQI+3QP/JYCrEx+ZNWS9Rt5AFWUYPNWi4LW8931LA
Mh6LJtUf+QG30yrr6IzaNhM/u71RUvGijNutlmDodZcBGFgQg5GvyZvk/oEsqjfbs9V07blOuMtX
7XyMEODvGXGQ5hhIDF8JpCzjyLn1CelhrnyruWiysOG9TG1+abLeOjI2KTelbVLmS2PrzDCLu5v4
HHdNej/1TnPWM+2CVS+79QlQ4w5nxxcqX8DQcj2+yfJ8b+NPPhtJCDOk0GAlYUWcBn7KOdWwt5bY
4LTsX7toB5akuO3Ac95qzWIcOye+V7uKzEBOW5hrOFbzbW1mzxFQsecBqBzy0uBtUL7k5o0I8InS
yWMKuBiiANi1YarEtrbJt6qok3jGoYsrfjD1shngT+4jjaFO4exN2hVfLDIyVmnlfHHcvnlMa672
oijcb3pjrK0qip4ygmDWVoeNJkq+pIQr7BrHLQ9d1E1vHbqktJyCdVHAAdU0WzyRDgmvL44OfhAJ
d1U5kYwMtxrULuUT3wZFqbaLzyhhVtH8revldNf6Ao8+QqkRhocRBOcpSbKbeWCcA7/eA7xStV87
ZMUD2RBI7DyTfLppwfjBN5HO/fSG8QSyEHoKGkze9CYxDh1toEc8/BuzjrIH5hDlZixbAmEqtz04
FDBk7SC6qEUCWWPjlAYxo1G3xojrPatFRml3NskzT4rpbSwQQzVplO4TK8bb4gZYcDT9FMZ9fiFB
ZdraJQoYY+qyQ97F+ikLR3NTFKL+QqXqHv/eJ83RCIEWA0MrLgVpz/TV7/38tvxizlzu0j4CUOP6
1U7QzkGQkmvItoZ8PxNZwV92zp67hUZNwExggAjBXcq4JSUB86NmM1dPimctyKqzTrU2BUl9j/X6
Z5Bp8ynpBeGfdVufTQ2ueRLpaMhHMm06RHuAmozLLJhmVrlHwE9KUgEiW4f/SeZt05g/9K7dXdIh
uIncKWZKScLPUtBw1hC1eB7a7K5u4HFR+A5k7kc2WCc7Sxhd+/SoKGJCORfEiubRF2F5wWtPvtop
ZziCRrQKX5eJkJpXJvkl7pa8vENgsh08c7yJ94ZeRXdR3GQvTizzo/Tx0piyG1gI466NbO/Y+OUn
o42NO3QsZwx3zdHCl/rilQbm54aIFGzW22QGLRH6afJtgtaS7kffDJ+bcR6fzQXSTgtCp/G6i+ZE
4oEZcEF/LyCvNiRkpQCzgtknbS7eSONVF6OFNqunBaFDViyFlxyyCuocFw+ZjB6QiCEXrsgojlkT
CEG9uHGyNj0wBjLOE3Grq6JyaA+PuvMcd91dVNrF18CECtEQB+y10VNtEWI1wOf7XNYRDRzP+WnR
ZnfLoGYg6jCKd4I9BuEURl1lXChT6ZeCVssFOV53GlvtpivJQ6Us9dkbENY2XZycqyh866gJH+jg
Ue5j+k7N+T5psTE1VkFkr9k/WJq/IpqdLj3j0EJv9a+95qO30+gZ94aOuI2u6dHBDY4cu7Bedd9K
dsmsUf7PaF4Dp+YSN3v501gYlOp9AdYhfwFVYK/gYixMX6EQ0tQmMWCkkwzfVRB0/FR49SXOCrJP
F+c0VRTJ5nY+JA5XuhVFD0ZvemTtTKo6d9OgR8wJxJsrKvtO7YpjQJVlNdQHp66oGXLXzBM93HJb
zdZdTbI6IRfODTnZ321KWuuq196KhkTqsG9w79rRdG84dbQLsADSuekREdFNTh0f3f+k56/M+G6x
KjWbNumx2QU6bByElwe67xaVj8i9Sc3mzkMC0flmdBmxaz121DNwNGovXt/tFkFKF9a0dGdplndx
++SMwLl+dB1+TDJzwNRsqK9BTlNkpjhZUlQ9+EYc7PE2mhstr17IQuPHtxT3Dc6UrY2ZHcGL8eIm
SXMgVYEBg1GhZZjrA10xxIgt0UhVSCpKbge/FknQgrcuyeDiOlV/LUiCOKuFJkhtTvAFUnIJcmhC
OmWEqnlC7G88eH2VHfQETj6oPrcA+5U0CCDIiVsm334AOxG7bQdjgEVDlLhmo0DyGnfT0VXdGMYZ
yH/22QCKtp7J+twq4zXcROOUNVaKihNudef2eKCLtDzQizaAW4EmgQVj3iUtmRa4/brDoFE2nEco
3fA+AXxSScXAU/qncoz9nZE0T73r+YSBzf45iOJ0I1JCMACGFNIJXd0k5I89ifTZltfdyEj8/VCM
7TPSECbyojOJrRE/CheZiT3DLavHCahAjljDJRXggEr9FNRSBVN+FWERXeZBiUHn/m5M+GGG+os1
9N0lzJBeZY2pHTUjepwXzbudqt59njt+7wlGsfd59RDPy5qONDVqNHBd+yVohuXz5DIHdUgygIjL
JgKRG3gnaMQpEaz0qoxP5mTYdzW5pshLF7LJIOlYorPux/HHOBr9/SIirAwVaqCeEuyFueQuM+Az
MObMmZ0GzQbuzsGxY1JH7WnYZaOuH82kv+eHRiff1IdN2KMXddvQ2xvyXzWuaoIqANONQyO24SAb
2Elonye1mG6p+oD7o7VarWLkPAf0tic3M/XbYky6TTuWr4U5NmuExtZnt1kOxWK5Dw0WckRSx6qy
3B92FKEr7tPpkSzJG0YHwYGwYeS2VZa+0A6EgCLl5L7VnpyWsbVvB/YjoHaU2tT0Mis+QUmLWwKm
vDBFC2nVPRlmEJUXs/yRNBFTnkTc5uloE3IRD0eDgsrJ6weoWGbwiG46JZIvtg9qE7EXGCesufeL
b9xMdYlmbWghsfj8VixNv6BmrrZUSkGUAfO4VPqgX/LR5Iqecks0rEg8Tf3nQjOTR9MT4qliiKxF
5ufS1fWXxOWriLTy15rapw1+SyyetfcgAF9STFdPVh5cKKNAb5kpcdXzgLDJaNfl1AYgeiouGQYa
JMyoPS3EaP5CYfTJGtvpKWnESBk9wwDgIljux6K9c4SZEOu1WOtFDM6L7SPWnCu3+8RHojEGY4rM
Tv+ljUhc4ae+j52F+qLe3ZMl3VF3wAK16UISnZx48r9Jl6yZeii04yg/5jqaJ71EvEM1LnwG74eY
OXZPxPpOt5aO2SxOhHQOVPkRk217MnUjPGW73LLHmzQHsuJ3ffi1c4AW97X7aYC+tqs69wdBfdHW
6HOULyYCrCbXtUdKyMB4ljL7jHDxLaI5eS4XnmJkNn50O+QJVaBFD1w/kdtn2PjAuBKPWdMqyCFJ
PqkFqTPYb5bAO5lj0WwWLyAwrfaSG7VIehocTWx9VRXcGJ2loUG6rfv+p8kl8thE9x3YiEOmTf0h
pf5KP33wQWLTZrY0bVvRaUNebeCCxMiImt0o9iixcFuFJPKJoRvoZ2UyjJC8Wb/ziLFKQabFtuaQ
PWD5B4ey7zpraeM1ccAUiM7kwf+GBy146ChwQcP3C6Kv4OtzSbPWlUNB2bAgPFAFa+zRXCln3P/8
N2/ve8rDd2j9lAnj7sPm/37GO18V/0s+5vc5KhfiunVJvreVqP7q/p9n7X9WMuNCfDzp356ZV//1
7mQ0xr9tbBUr4aH/2c6PP0Wfd3+nU8gz/6sHf4Vt/CcxHaYFtfEPE6F8hX+L6bj9Of6Py88p+V79
Gdbx62F/Mxd061+6TvGSgHLdBQOAIflv5oIe/EunDG8HtJ9tEjs49Cuww/Lkg3QbnzLjYN+XtmLx
i7lg/MvCF06TADsxkBbb/+8wF+gKffDzBojVCUJwbMcxCCOzP/jom9TOKe+W6Y1oknXUuBBKuHYS
mp5PNymhAjLElsZxbAaNvqaChIMN6aWmFWhXEiC3TcxwqkCtYDk3FZefk4hp1quFRf35FJqQpLRi
/lIYyBUsmeEaQK/PeRVWSz8YKCbL1T4s2/fjahNxTANCOWAWKgFblWTv1lZzT4NmxGEFylctDNo7
2UqtQvQrj0nxw6+G8hRI0ZhaeL/X1GZPN3Q7GxqAdylAW6QCpiQH9VRhG6cwIle7BaJoWXjzppM9
Z7SNLKRe5rqp1gICCOj5LwxREX5EcmFJnPF14UjFWm875ywCLDspVYVcJHJzZBq4WxJxo/bD8ZrW
c+TjPOWmkq+GkgYVEzrZsB6q6jE3RLuDtgB33B6Qnr2ver05HrPp0WFOx3cqabiNDT9bLdQmqYvl
1ki0v1pMnSOgM4ISFuHRP3AYTJ09H3V1HDLeD+mY18MPIJb3Wg8cn6oqgbdBceninqRhPdrNYtj7
AIxXnpw8tn3SMTJmEgvS3iDt4WD4xXMfE5lZx+3taGTEWXvNVif45J7IWlmJ4cJNGLJc60HxMbs0
voZZtvUsLdm2Iz0+K+PKqGX0F6txyUE+cdcSFdm6/K3U3wZ32QvspCbEamnar+rvFy1LsiMmw2+7
e7saoeK4HW6psWc4AO+DUp7u/uwqyPZEUvcn/p8Znsg1NFW/1q77LOqbEtz79xF1znXz+ji1j8BI
BAEEPm7buccR+Pth/8nTfDysnjYyY4c/uXxn78cznPMINq6v6ag3d92+vt5/f19bB86aiQA6P/mK
alG0+q+1D/uIx1v2mhPsKqRPv7+6P76CD1/Th82pTIk06SHFqQfHI+iyVhBvIH8uECx+LUho/rWW
iRjD03VbndMCESSAQp6kjryfpA6pbTtZ9nPnISI0Qcn+09N+2Hd9+RqbDqa0f3gn13Ou76bsmg6W
8dQhUOO9qwP/dN71+bSoD5gcBzfXXdeHXvddP9t1XybMu9ZFB/H+cU3Xe4EDFO1iiTPTKha1qJi+
9waXyBaQ3LL+uEomSX0id+Eu7Q1jZ7qN0Le6EZE3y8gGxBrPcX22D5vquTIvA1aujgT82FAZyRef
w9Q+dCE6ZfnS//Q4te/9weoc9Uben+G6fX30h31VMZnHrNURa43xcKrDL/Z2LACod1KFmwRMy9+3
k9ydlrU69MeqM0sOfS4vox8P1T3y7ARwPxd1muFcLOYSQGOSlBC3fuuM3vWQf5wUqVM/SCevm5TH
kOZlzi1Kz+ZEgMwvar+C9SPF5gptaMiBl1kgvgBVp85Ta46YKjLofj9EPfi6qc5RizFhqqXWYt3B
SV1iMF3kt1NI+pxaUwunCoZ1A5eGdufvA53AI5+BMuwNJMZcof9c/NO+LuO6S4+6l9+JwpyrNVP+
BNVaBkM4o9bDryAy8LPZg8FgN4N+l7hw7WbfZ1peJrcfT35/nNqrqZ86sOBdaubxQYn91KIfwFPj
SIU3Hf8NeFeU90Sq2NSaOkCWOkCyunrT22k4Kp2kWpiePkLhI6Jh6wTRp0l+VTTxY2DulkZ/jYbX
5AsqrQbyOG+UGMuey99VGKjW1L64oqFUIrBUjHaVQqEY7aXD5y0H8S6FzCS+USkgUyZNAxLvI+Bv
BwkCC+rBOLd7wJR6AVKflPp2B2btsQ0r4qVTkiHU31z9fVWUQx4u/MOonb3633HkTTA/Lznlf5Cf
Jr0LZl14xkeIyuqbUF9MaPsHfHzePlx0+0TogMwSYO1XqgBrs9szfe2xcxZFSQ1CpRuYi81IgxEg
ARgTmm08LTgwbAy1vmTam5PYOJO9jE98UdXJQeZIWqJHAKPTokAKWlKBkoJecxbrGOplRVjItl6O
EHub4CYDYOdpK7PErTZpI1ETjOqAsDN6UzkMalvlNLzvVNvqiFqUS8CZtZnTgqimEGua3L4e/+Ok
a9hDnmvuzjSRJqjXWRgZbgLKA7TGrCffGIsdWQXLwvyZy4klkxnUYkqadViP1sEo6AbCPDXlcbVQ
CQJq7T09QG2rB13P6TSdXIEPp1/Pad3GRgymh2tXyvbVYgElw41fbvNfhqS4lsPdfzyO6lFfVfiH
Nh/OUWf/F/apU95fRT0kTMYfURC12+vLqbXrRx0mSLw2vYe1+lDq27p+3A+b6oNmtPWXh07eFa4L
WuxcuX/vi+QdBBhGRfpcuLNa1PyhurUwyeRudj1RrWF04r52fcz18PvTJrlFK+r3k6udnpDf6oeX
Vef8h/tcxvBrK7d2rh7RS5Y+ALXANsxTfVxV26Vm/Drp42HhSHX4f3z8jyf9eOof2++rfzz3ZE78
6iQ0Vz31/3VcnbokVNaE8eOP1/jn1X9+peubzmbjeQ7qdPfHO1Cr11P+eAp15OO22vnHw9+P//F2
LHqkgnkXNh1Ynb8XxD782iyqdGtD0D2og9f913Mh74Xbesm/XHcRzGieTIADJGbLVXWkp1z+vlbN
zBCLZD8zVD2pxTSjtV7kIkttlN9qVe1Uh8lLYzZ8PVOtxUg9NnOOdjy9HkYowGRZHf/j6UxpRDHH
utbRHrOqjr+/ktpO2+UZFXC+E30fGNvrw9XaH895fUvq2dVh/tyPWArAQBSTth1a81X9Vq6/CLVp
AzEpD++/CzQeNT0f+StUZ4E+JuMiYRTC7bSk0ivjdmI1KR7lJPm6gBoIMx3QDVa7xuZWJF1NaYU4
Xy20AXMIhVvpX1potq/VavCz7fGyTKg7JUGd34wth2eTHM5dNws8oWBqfb/cK56x8OMvDHaoIMxY
BXzR/5x7+weO2XVeNfspo8/jGE8QH9tT1Q+fPNjn50TMxq4z7C8xiqytmltnPE0VIIiyaC7JT6em
79eFmuEvCUw6O+K2ohGvQ/PU3ABnYIAb46RwLW7mLp2+rEkxSur9frTdl5zP4jjTmTSCna4zCON/
h6psTt4N6Qm4CtI2u7vOXVUpQs1ii8kZt41rR6tgRDP//wt2/xVEqkmpHmbXf5yre5flX+Oq+Ppv
5br3B/2drQsG1TIMz6GKJ5NsZbzt73KdrOS5rud4pqq7cejPcp0LWtD1DZTIaCKv5TrrX2QbOA4C
eJuZGTKX/065zjT0D/U6dlARlDRW3oZh8XL/zoFrh8wvJ9doTpKoAi3JXI1zffKkJTMP49exXdY1
ZCWyzidz02tPmW9QImZiBc+qWJVFN565YLjrUrOJXZVOw6YrSGyx7WMAgPCk21gybPtUthGhtmQ7
xmOZnHtrjzo9W1tDaIOZ675NDca9RYCbISxgbRHmZ88Goa9BtrPdAKs5GSMn4UckYCISlg5z71S7
zmvtFNkaFzEkOZ3stkFMniQou38sNHs9mVQOZ7jdjhegJJLHic4g5EWtNiPSyqyIxK7SslcSyiFX
I7h/X0SiNk8Yf/GaQHhbqU1Cc2gELAJ/6++T1QG1SOQj1Jp6FrU2I7pbBSCXoKmmm6L9KxYw0jW/
iNaLnhdntdCNvqBAE7rwnU06mqZ5CoSEQ6u1rtoUGbWIeckgoBpedwwZwaTLkp/9ItDJ2Au0h560
mV0V3gAQNTYDHBqgTFF5vi5Sg6gzF6/3es6kISpMBvh7tK9XMBrrc+ImN004LFtxW7h4JhqBT7mU
oJa0Le7N0f8O/ob6YbOMW6JIPuULHlacol98f0ixzXkP4Zi2Gx3jV0UVtTxLAeuqjbyNj3G792OZ
H0PYQ6OB3QomsCtuAdKR2A+gs97GnhrzEnWmcZnG2Z6RaJGvEkSuvksROujxnB0134J7KiKCMnoj
vtHmvyzYLBd00sQwLMVlFGjqPfvcplZ/E87wpDrzWzTCT0gmpH6lrpvkSbFptGD4ET1Yl7olLhPN
Nzr2fHiaK4B5WYBqc+oDOsJCW0WaE1/MoeW/s1vy3ZgH4oDI5SDqsri146AlibVFSjoSOrEysoEI
3Xac94wwEFB1y9pHELcyYRiWXmjfWG63qsZJnMnFc270PHH34NFxCnMsqEe+PU3fFiHRDeoEN3X9
o4mw1eCjQ2ucrQsmGKCCIn4lSpd4k4TWnTy2yIWbFAjGHQ+kw/ICn6ndd3YniFUtFxjAfKzRTfg+
nHwfmNp3b0EnhjPSYPK+/B/2zmu7ca270k8ED2RgXzYBZgUql3SDIVVJyBnYCE/vD6hjq1zjd9t9
3xeHB4xFkeAOa835zWRvLVrNvuE3v7pVk8Rwdq3d/pfbhua1idKbGL+cl6VRflZ0oR4mBZ5mgUqk
ESV7Vv5xYtOWw/XG74uCrD4lpyrJ0Nh51gLP13A/7JMO391yTV/2iqlaoAmZHde39RC6KaqDurmb
rfBpjGfUzJOpn5GhjwvkH3yVvvgUL1mo+caSyEhdRNmlobwxUiRfPdYDvBiN6et1zELCLqD0ueMl
XfxXVYI4U7r52+qkHPRJHkphe6LTKeGsCZS/DyvI942WlkTIVNns/cxcrH/mEjmADwaLdvZuWnxz
rsB3v7oV8zV5QXZ+S+PjsN4kmjrZaBq+tsbQmi1DQkEdZLAXv3fkD+wMaceHLCjqtKNLUrf/2Osy
O/mZjpLgqcWguSYwfkczrreNrtwnaWbtWw3NVhsA0Jw1+5B3dgwRSMDFqtqaRrZ4N5plPbjYLNe3
NOfhu4Ytf/v7k+zpZoMvUQBk8cEWZubHxjgcJuHUvm4hM6R91Gxpt4CF4sT2amSKntqVmWeEaLOd
tbfwvfnt1No+2sFurXG0K5ifLLODEQ871QqBdNawpOBqoxiZUId1T8Y82acaA/tOL4tHO+BDjyWV
0VwZWpLel3jmaaHSliym7c4Q/hDbzQbXp/Cclroz6OtW1tHOipVfIBIAFFgezmoLMqiyWctqdj4w
VayHa61orc2tR+DnNoYbK+WmBFO0F/lIC2dp3kzLYnU9alkTd2pf0TdnqR8vPSPbwtvvYV4tUP0s
k1dGbPVaEsgdsIfxYk9cLYsmSpUNsSijH3bGdNKlDs8Ij5oFamhHVM4dXtLgVA+tQcrJZmpfrfZz
NbbWOLbYOizGRhrwS9BAIRxM25izPYjVX7GbNNv1kRkgQH+sBHy+5dGpnU0+aWYtkYQA+nIIEu5A
5qxldDukqzXSRrpbAz5WhsOtO+EZgG79omf3Q03Z66+/fb0qkYlSJEH+M7XIY9aPoSX0SFeD+bBe
Wy+gTRX8LO2rTJ8+hkJj6ZrYKPfoNW2tCprD6qHE/Ia/ro7oqM+4vZYTFOmsP08zEmld9FvyU5Fg
KFKc5pvRQWBmK9qu7QpSQ4rmarCwqGU4sja9PWbbHo4YOWIKZfqlTkiJ0Ymp8SUaHUQV8PvIXmFa
WNWqjB7UjgECW3a4FQnJH9Xo9AcVWhfq/fa0XsxjwwCGrd/EEZgROu/ZiaiOKAjRaFFoymFzQ8sK
DhktzAO9sv++etLO/Z0aNt1uHd7Wi7U+9n11LY/lMa7TMHTIvyuBonOaHVZzbagSLAJkgQrleuEK
C1UsFmgsEt0VqlGXYDngZPbiBl4vOvBlYAGC0zoG5TNDetRFMBAEvhxd3ioVpLzOVN9+l+WW8XZ9
L39dnQNV2QOz3tlLZZmASi3o3GOQoldi/sdFOLvZCwo0Ao26QSUek4sWzIff5nwipRqaV5pT13u9
s75y1l/bceEK66biz0U1HvTiUQlszInFcmZGSBdKHb8D0BFK6JA2qQKbNhxmtyNiYqUJDEGtHCu4
azKi5zCEr1mdbhOeGBNvtGsdnYG5NtJzX7bpfq0gr2XlfK0or4cgxf6pOn/fTU2O/bFx/L5vfej6
gCQwqyMWeWNJgMGfZpHpyFi3XFsr5ms9/fvq7yMc80cDo3Bf42yFCMCDibJhG7x+jhXwAXlO6nIP
UNXaG/zFhU5AjJlk6lUiHWx1vTjKSnH3obOQNpric0VRo5vSTjXsvJ0mxN1fzuBkaf8W8VJTWg/X
u78f869uQ107eKUSpt73g9ejvICuoBE1/337X89f7/g2KPdjDbRYMczfP72qymOsXMuvsG6I4/Pc
kWhSvYSYOTKg92O5qwM1O4xLoM/3FPp9dT2Ssxnlm/Xu9fo6zX5fRfft5xIgP+AkIIKaOm7/qIiu
/e71OsglxG8mmfV5S+1+tYavFxBvgW65Xe8eZD14aNr6q/VidBy02czIXgbCzq+0Ch0eQRb/2P2n
JasomDHzHGKZBntMbdu+Pqy1B7sK6Rr9LkP8VZb4464/DonsHrApLyWL9VkFAjvKArPD6LNd9/Xt
8mtYj9aLPlfbf+6B/DM35/VWdi11jq+WyWptX2sR+sTDejgZIz/X71fRW4KhgcXK7ByWkErKmr3A
RltrM79f/M9bvl/yL23D2OqAOhxvvfmvR0VT5GIhXcQQvw/Xf/33G1kful6Pa4dHrdd//4vfL6Um
BcRJYXfF2XFIA//r9b8VFr/f9vfd36/+v7itzM8YYdVG0mALjnOAKYv9aAz6ALMptnO00gd1mB7x
bY/eHKO4H7UaEow6+92AkEHOxXMSo+srRfVMrpBkMTsDB2lUE/GCcwG2Uf1gK/zFEv2dHnK9nSOd
PAbsc7tS5+FaaYZerkMIi9voCam66vdJGpxs3G8m+Brs93Dg2pb8wCwW3Y5AiUejjJlpKFttZmaU
jS3l4zzAaO8JA4LlN29Q3HuOdM4IcM5KBGQw0QvhpcufaY7sAoa+3WUKEx8Znt0wLUwlonABmAKP
67rWT1qMYBLpx74qus/AjmJ+vkMAWE++6t0Yb237h5t0DslwCcRER3pm00AP0d7AqYDp3cly7Flo
ozoBLG4cHfpTOT+XQ9qmJzJpC6xz5rlEtsfQF79GLmD7KPo1TB+ZCPYJ/Cxc3XAdwyJ66SSCYceI
jia6VYTY4yk0jD2Gy1utwk0RhzgV2rD/ZWPUI0AN20lARSKxC6Js2bn1TfeiOPYvgtYbeylg5Bik
I54KbnK6TzFKGenOamhethW4QhO7cJQZH2AR72Bopc8y/yBCY4sjR7ud+uw9b1jr1thrjFi91JMz
bcpFTsJR42VDwY7D7CvSCt5m4WJ6KkR7LFPSFNTMDI+JAYaPXfZ+bGq+WVvBjOxkXoOMeg+n5V2d
28gfm/C5HQUJKchhPAonHdDKjj9dk3v0z8SWkSwxAsbcwR8laNdw3xPO9FPCTO2ZkDQwXsWPoGSf
AkcPWJEo17PNApSm3Kmw7KWRGpwGtQAqWOHiGkLtwR0aEy9pCZ+0Nu9j031wK3JjhcbuPUxTzqfw
tm+TPYHZA9JXZYv3BscDH/k+tsVeAdkApaO/IlU0+KXI9or/aijSYAHaoSm9KGaAa02t9eaIYTJm
gbWpwRqVqD8sMztZs3or8Aocofk1J9WBbSin6RbgTnrMleymorc1tpyvmhaUnlnZe1nXhFRl7dYc
Jk7OfjZ2o479vBcDXjCTVG+zPrVd96Evu0mAKuNxqF4U02VYlUACIP/7iQlhPA9N1kTQQd251DcA
JmrIhmlyNnVp7Gvp3BeekUwqqbJasC+s9EdtWB9Wa92brqr+QCLxUjFEeZMk8dytKV4P49zs9Xkg
3li9jltzopzNLtLUyciZAKxuoN8EAaL/Euui3XfekGp3dtm3l6n4Uuf4oZxa+8zISn5XxNj36FzV
qkjvm6pEIzrSZlWVX7OmPeOw3hGUcRAVYC47cUnXDe0OhR1I7iltycaU7a8gIlghMMWD5dBtrc99
AlHdBP25qZFrbOJ+RMakAF0CsMfPzTrNVLVY5rnbQamSTS7xUGC23QwBrlQbm5A5ouEKGJzKXLbb
LsOu1INRzlvAUm40AqtPbupAw9YYpm9lqjIHiNHHa9TQYWXkc3CLbDrqPnpVNLsUsTh4LYjjUGc9
Kzug58cyqCDhAagfOZbYdrV5TlWnvkOqbgBbGNKdk7a/hk60+4AxylOnvN/GHXtcE1dT3LU3qIIu
oTRsUhX3Q+k+Dn1KVcrG0+vq6i8iOc/WREKlPsTvM1pe043oNugQ9VrOr10h5HWgN89GY5GGpk7F
bpJ80PqzlNlXFdPZd0XjHEq5KSwakmb1TpmCv0mqfDpa+iqIbSaw8lGLHIRuZfoLP1LolXOU7dHF
dyC/jPwBgj2OEOHjq+wvmXPVGrmN7zm7l5NW+LDmkaSEXbbtqrjckQztVwlW0Uibq208vgMRfANr
4ol5eOrC7ET9KuMHkj2IWD7hD043uQ4uEfo9bv7bQrc/JOwt/KheTFyfkLaxrSGnl3iO/FH9GqJK
9QdNfrm0cdJIqhTlHLmD0wrZjSxWSpnzjbZ8QIUbobAmkTEaBeay1Ay2ikYHt0+rwq+MAjwJOCR/
7OOPati6dFO2WPr2Q9p3rITJkg/ZerpMVdkelBLWIoCxhsCWVsVmjdpb+zUVcIGS+IdpYu21SpOM
zVZ+IPEiIF1U/C4wPsUR/m30m77+Jp1ap6tOCCx1qKqUXgtv9gZ39jag1cq5MaFIdzy7a0JP5PC4
ZyV6Na3rOQ/gcsJojYYy3mPUfzWN9FSyG941g3Xubdu+0YroGpUQmm6BhJBw0xvqzchJ8m5kiyYK
kn1CHXFXdVdn2oFZuN6KzgSsERtbor1fyiipNnXS2VuSngqfsJN+M0g8D/GQ3gFTxetPjd2IxndS
y1Q/4Rtp2wxb9IwzVdE/9fISAr/xzHIa/JGEy1x5xv5wbt+rCArDrLx3Iq5PY9CTvoVt+Mh29WYK
Cp1lQXSLcfvajDQYD9VtXmgXd246chfIOZXKuJ1FV3phF2rHCcoC8RHYbqTx1NV4LfqIeZkCwr2p
GE9OwACZxpV6V4UQ59DKGZR5lHsTwMw278VGyir0+i6PyQg0JdnGIzJ9Qcp0Bx4Wf61ONDMnxHyF
U+0ylguwj68sd5zjhIeQHioafNKVzqDSIkwblXUAfr8jv1cEWXrLyo8sHcd5qlB49jBpEb+351Ka
HybmfK2iQWcSZhHDIMMXTi0wSlwc1Tlcdo0smLgLfmrR+NjPfI74CGovW4IumMcWFGabkwXFClbq
94BNTlaY3MyQdHUFTgQo2H5btQnZkEmEebn4ILW33Fk1rv4okRuKv7g8LPc9SGRMEZUloCHaW3VB
8I0wiKUBeMMFXmWV4Sd7Dqr4JmK9l0Yp7gXiow0h3RMl4eqixqehKPdD4WQnPYlZPqmq2Ka6sav6
4Z5dLhM1v7pGUxjhcIAOE+1/HLn0e7Xpkc3eQ6m36dUQa9shQ3ujFHj54MlFyzZkzu8tdp1+ivtG
c9P5ejKqO2hooBY7uamAJLfwW0C0VIvfg+iRGYzunZANtWYXx3RoDN4cVgQ61OWZknhUw50uGuc0
tcoPxaEC17L38qD0EHSfujuqTcUljIVzO8U7+OHijeGILAAW88TuYc3OegLoJPzARlVPQjCDxxpQ
qloW47bPYjoww9aZLONY6tN9ZU7jhVi/fKsqWuNTA8deHleL2aZsDqadJDutP+ioTPDil+epTb8c
i0zpnjnJV3tM/4n5K1ZYa2VOrxCJQEFoyNTxdhgHmMaPBUvCvU4U7NbOeggEagTDEfiKwdDAgCjU
u6EbryI8V7ezax1tk9puNogtyyTFs2RK/m7A3Ge1N6kZNey9xmFTSgqUUJUxAKttvJddDL7RbI6D
1iR7wybOvcuqeO+Mvo1Vxev02N4RI6wyd3z0dl7t5oxROQar4lttcEU2wYaFVvQVt9dJoe1y5leW
kcHByqt7w35whKY9Bs0SdTu0OwGgzQOtY9X1ayspnPed/mzqLO6FY9zlofVSGS1ACfVOc8FYE7SM
qEqbQ7g6OFLVcr4vdUV6Yw4pX+UTnyIyl7UAbVCCtjEbz9hG+43lqBSTx3vYiyoyTyyQDmw08Gme
meuXjkYnVvzxp1W4ky9dMEBZz01KAFVObeZn11n2BYG+HQwQwWYQ0fZR2rc+pDMHx6nznUplCUNf
LCY/pIfeWUzMNkOXPU45viwHNb5ROBrmZwcikEaGOkJ05Eu1TtnuU4/yDg85mRhwUlABi0PZ2Jbf
OJR8UyxnBy2oMy9xqmqbAWtkl0PgV5/s6C1eZzb/clZalSfahLnBuFV7Jq0Rr3sFUNJPY2ToSdy/
9Yz9noHpdB+l9mvTJT0DHm6d0nT4MfXv9tg9QuaA5E5VvZ6pMeAi9oJ52yDYJKFsfId7xF+n47PP
E4y/DuD8qrY3PelOsPemnDN72FJIQ0pvIH0v8CC19PRzgLtpoyx/pQ4iK7klpM2RKsj8XJ7KM1iO
Dysm/BVjGewd/XlIhq9mZlayRmsHn/GT5LibPF2+QKxVfGds28zCy/Jm2g2EeoBBI64xFy/prEFq
kJ99PgKiDo9laO5Z1iOsjyAeCBbLhbDv1ba4jpTxMUUTb2cKKDsLh1xpTX4x7yyCrzcWSOhNOZr4
q43xuiTIuQyWxG7nXZ8DaCFDKLZzpROpENJoDjG0b6iTaVeYDCtalPV47kivTfYhzgHsAdGcP6lw
hPoZIhZfmYFMZrpl70IlyFLOHWtSRmFBuUbt+ue5MMobdil6GhCBDuxgU4Hu2BQNqWFR95O+7VfU
z8tdFB5DnVPbNmE0hL9qmme7CuecJsOaHwYpLZ1g1A4ICGV+DoHJSybR0CWQhA867GgtCMLphFI/
I6WTOz9RQveeX89gVbAzoQVsJpeGXhb/UsFRbZzcei0nr50Wq2XaOr6IP5zGoujHOdk62D5H2tWk
IDnUR+bYVzSKiW1TfkVznZI5Nx2iePpAmqNj7EiOQbC8AVUWBy1q+g1Uu7RWfvQhAFMm1xvWCC9G
Zzw0urwYhXLnavGtSPiW8iSklJoPPw0BhqpjfmIjX/fGiGg5egqdJYUOgrgRpi51nC7BORKxQ47C
i9BLbR/lEeu+qGAFkOGtlSLH/d+ByGsZ1SZN98bCpVIqMLvprN77kcw9PgpKemrnD6VFoHtI7yaa
IM2oEwlFJJBpVykVhthCMZM5w7tRt69uT5DAbI/0yIjkyIbkedLeI117DfMEbguW800xMTt3phdL
rb0h693JFBolo32tGw4IqJhZ2VxweaZOBAu4nRaP8VSL7JARLLBQzjyz75/iyQqum+GUuUvakK5/
wJknZaqX/U5hG8/RcD+BadU6VQXsnH6Jhv60UoNpcNDOt/AMtxG5PJ4whom/CFdNDpbHnybHz5Sy
3PXWPUTAp374EhFVb1t7GiygZZnrvinWk+MQVGQbJCBA9Saohd0ifaKN0zMCrGSxJiNik+bXMarA
klcY+iDCkIk0EZ7Qs1LFd8XKAQjLWJI/okFjVhaOQO62lwhz1aZOTYaH5CKIPAh79UMLg2Y/8Ra8
SmPk4z1HBgCtmp65xnK0Eer1skcF9QnbJCACGooCiw91fOn7RtnYKoAMRdfBVVgsv21AapV7wUIZ
b0Gt+L0IK7jf4iltm68uL78WTYmVx7eSkPcNO5WA7xiD2HM0CNfXY9cjOJ3VufKDNEhQNa01wTz5
aWb5xcpn61jPjbnJWXfKhTyq18a12ipP6LLoEpMS5EuivLTnPCBXlq0Ag/GMR7yLfioyjHd1ehjZ
3XtdXj0yaV4b1XwHcNP1wDEs35OWJsIbJCQRAlpjT9aAOeaQs0WN1I0CABgOaMXaTNwbg/ZaJpnY
CeQvhn2sEhufuuE8RBSgN655nVpIDEjZwY8VXajHDRtrSC+ORfsUmQU+2kd7IppFzvfjGN+FMdn1
XXXTtfmuaW6sVH8t+RMCGXpO/bOK2GwMyqW1Zk4v5WqMK/Q2s7NbNqYzcmh+uCxoQ7hjafhOFNzT
rPfaxpj7fZ/UX0nkNGTl1CeZd+7OUp5cMR0qS72WiAE3TQysqgz4c63afjNneafzbRmBuR1ZDkbm
gzvPj7U5JgftlaaCkbFAZFfqOYnMd13OGQOpsfSIi/QXckisNm+z47zZOQRhPmJVy7/6VrwZff9R
FB9DC0qzoMFBZuATbaS7WqnJBym+AB2RgVh9hVH6kFnlYyGNGTEj4UDozT8E5/Me7sBrwQJ7MYhD
qMbpujG68j1LGthWzkMR0yIyMwoF49EExZLp1YMF5bVp1RdHax8GJ99FI63i0g3u3HGmsiybr9RN
70T4PJj9rd4qVxF4xZ6k5wo27WvjKOdM6XdIRiDEhBEMCllDdiXW2de1+kWJL9Ucv6Zd+5mHN0bb
IGWqCOMNOxdf8Uh+VXQbaAgWFOPakdaXpeUtMPylWKUbN1LCk6aHRhWJlXZUbTsnPgUdKTPtIQp/
NGNIml433SkBW0FHRYEW38/x/v8L+v43gj5QJf9XPd//yd4/3v+rnO/3U/5R87nmv7nCNVUEZ0wX
SFVJFP9Hzee6/2Y6GlMKNC9b4xId3X+o+Sx0fij1KPsaJno/QUbwf5hv1X/Tmf6EsCgrWKrx/xZ4
rv0VOErGKDbe5W2o+pKr/reWL9Eq3WwNUzl0eSd2OqQzjyDgsxIPIBRCpLxVcWhr1vRhy6JyzJY4
QQld7A8N5OV3du+f8eT/8m1Awif63aWMo68Zxn9Ey84YS4luhapIu7LaTJnuErfVf8AC+yUoxYU1
yYJUlpRtnwJh6lSFBfeCFfsf3sYS7/5HsvDyabAFMiAsGMKxTeuv+FXWE0kr5BLi0gCYCzIz2+LT
1Y8kohvSOQ5D+SO1g4sdix/ZxJwGwZDJkJUiPlVl3xpS3gxoVP6HXFjNNFFv/vXG8GGj4lQxW2uG
o/4VeTymLT0FpwkOjpxgKarwEcykvtXKyL3KqXyyADRHv4wi5dTM9E4d+is+KidMxHVLNoGUNpR5
28Tg0IcnyTLtShuz5spx9rQ13KsWU8zBEvllKHXzavrPi6xa1AXMSH6FjIwGY2lRNo/G27mOUU0p
00tQ59V5pEa9IeO8vIYjmQI3Vz+V2rVP5p0V3tdW2HtiHPYTxW9IVwNxvFrxJQKXdZRBS7WGWwdH
5+DUBMZr7PJh6i0tpbS7VvP2lxzFxpoHoJns0q/VZH5wyybYKdPPgJ6O0SYlxYOtE2JHHrq962Sl
n04S3P5Rc6HokQrQ2bmxYwK5cZJfYkovZjJEZ4TTNFJqoNVGnU3nQh8eg1AmO7fv7W0rzqqSe4mu
F1cZ3no66Mmylz24tjtclXEKXJfVrE3mE5RS19zpjl8GQCSjJa+Et5XmX1OtEonLQmdjROKzW76Q
Ihqvh/glt+yJzkqf+3MoW+rxoZ/O7DOHFrOUa2Dp7Nw9ouxgX0/xZ5ErISk79jYX9Rex05dShJfa
MMg5DXQwbvVd8lBk9QfzVuO1smhQuwu/wct/m7YTO8WYQEZJXEpoTZ5lVJ3nNPIqzM19q0Ssy/qZ
VamJpKjRL3PQHJwiDYHTWQ+aYdsLmO1ItD17KtkQK01sj5UPT66uoX+cFiTzSE25GusPW1PB7F+0
2XkLnVnZVRatLoWavRgp6lX4YjzFUO+6sbtx0uxTwxRNZKFBZFk+kxOLamyjDqjaCudVqx5iTAQb
QcLVbaJ+hJIiWWr5aB5ZYVGvI7hJ3Rvp8DmWdAIq1C5tK3DB5VSzkyrLdo7bo3gpxut+0todiXfG
xcyLmRCviLNiimiqNZSOc/vnFGqWNyUaMKZp+MrQUHspyEZMbwCoNDA8ftvX+V7Lwm5nxKhSE7Mi
sT1oIGkNgU+F0WII0JuDyAwMAIZFKCM6BsXiwlRQAm3WQzUZ+tP3Rd5FLO6SuEL2zB2KVX9McUaR
FEMvn2Z0a4ettQMFi4FhuUmGDTrE9fp60fXF08IP/OMh6+1ApP95xvdz19u+r65HDVFR+0SxDitT
oFhlNMNovrCttrfrbd/EAXZBztacshc9ot61XS0LQ2yW7fn7gdqAN7dsKLF8OxpKoUUEHC5eB04Z
Cip8pMBjltSJ9Ym/b/x9uT4qJtt0Mw9LoWt50l8uidnuXWNgoY+84Y93MmF6OASTxlYeOTglFELM
lmd/vzc3VOip/f531lun9c2vLw8gize2Htbr22UIKbwEHLFpkzJqJeKzN/DitwqnpxJqH0M6GWwM
+fGAHJ/IfarPXQQjVCbBpQ0orQyYgKaw8ZuRrWEEmiA2wTn1tzKYkmdgt1dFbiPPKOSdU8/PpkGk
O2rQKoPNLCxAOEEVddts6hE9zi1JkMaoHsGeU78OF4JQ0xxoVlBtB5trxQT+SSe5TwwiGGzjNkhV
cZjqDpa9C7Gr6N+yTGwpthkbu0XNGoms2Fj4bfaaa95ExRRcFcWbprrX1DBTv0vobDN+Dxuyij87
ic6vAFBYoL6k5UUxLbaSjL6+9iAKNd6DObsh6iU60a06mnKaH3Wj3AdK+7N1pu0cm/q2ocpJybME
rxDWdwVVL/itcHyqCGljbFRiA03Q8lVnUpbeSOhPc+ZjOjgGXZwwHBDJ2NIf2JKJ029S+uFNPLkw
bXICg6P5VrG0z5rf72vd39pRX/qxYsy77lfqhPaVHdsVbfwi8fVo7Ld9t0xagtRVGxBg44Y7NBH9
rqbcpHY70LJLknw8+Wk5Pk22xnRW4I6VissuklbSGFkXZw4P6H0DX4dksov7X82Qf5rz/EG24pOl
NMW9QovpoCviIFKmunCIq1v2MDl45ZaNQZ+UZ/OL9Z4gYBUtQFejCYmmzKtT+d4uUnOn6SFdOmTn
EW2XUgDVzxE1VIrLgDv4hTXoTSRxR0hJNGZSom9zm/TcWqL8Dnq/zS7u0oPSQW1tqoo6cIkpuybJ
vKl/aW417IB7bKv6lpbGj1joACmdJDo6dX/K6WA4Q2y82P17IWP9rLkWVG9YRQelVB60nhxbaeZ7
Q4sx/Wn2h57XnzZlJ6+Ka+IIZuqCisggIRPiYY/XGbhFChPzDT5XIN9WS30RZ+6AdNBTqf+BhOmX
XTkiPONIsvRhsnRIpdOeJcZBxSvsc2Lf2no07dSQ9aa5IMn0cqfp+rnu5bgNp8jx2470sZLVzFGO
n7PD6ZXCNt0lwbwLu+GNQHRMISFJuGF0B9n0Jz9xmNL2HblH+daprKuZ9IqU4DeiRBCOls2jbd2U
8t41rS3RdfeUB4BdNvp7A9LPiIp8q1QuPUU3oupAxVElkF0t5nErqluynUe+ifJssPHNx8BL6RcR
8kU4IPHZF3pE/Pbme/qp91MufwzEHnqOO47nKEh2VB0WVtaFld8xBf3ozSQbKCTYknUx3jeaiaay
hh0NIvRLuJQ2Q/08loZktszFVlbV3s3Vt7Em4zYS1U+irqmB0z6nJO4Spxwzi6XxwyAonQopDZ+6
K/Q/o7od6fEzQ9VoYkdwnmGvbMajmiPCz92L69SX1qYGPSq0Uab0FcHoNcig5yZlaBI556GC+FpW
jNrTZSSQA46qexc07ZZwpcfSpSwB9oos0pCamauIeydwGV2iRYgc9tvRoRiXNBO27lI/UEB+SVRp
eW6YbBKDMECJtXFD5EhXmGgQjPjKttEbhH5oy/gQjfgtOuiqsKquigwd8yx7vDD3OqopEmSJegqD
6q0y0pr4Ne056WhFY8F4dOazu5Tm44D4XpU+QWJ/uqP6Po0eWTZP1CxPqUlthSVtlJQPocgb9NDT
lSncX8WQv5QVuBU1Pojz1OPmtnMnAiwushsny0yV4uKY32Q1bfO4gEm43rPe9vtuDW3+PkShlZbV
Y80kc8ik/mN9VFARmlv1Y7dkUbc3CouYva5y2mAtIPgeqfIuSfPiZi7wZOgjctoon270ytp2OqDQ
rEZOldoin/3ZBn7QVPwadfo1Ti2MjVrjizHpQgWu+uUcZFlPV0ZYO1DUi/vGDI551TrXRqc713Sf
aE3N5Dc7hKJjjdA9G/GYH6jVeK0pj7Hj8Bcu74TK7Ly14RAyqjp8fEBxt8IAe9PMEloZqEE1/oKr
XNyiyORiJDHblPJ9iBok4CAa+OKnygewHVz3DjYVyfc98/+yhGypd/m1qOhtiyFCLTq+KZVBtQYW
nGbQ7OpG95ir5QWLtU0eoQmXHJAx9aEbN0/jrWpUX4pi36aOMZ7mLrwddMNg0uuMG43ivBNk2fWH
SjuFp5REm9hHvZSgF6zm2hyoC4ejemdlunoEtZxfVVPuR65CuTh0aIEvX2KV58kuBFy0UfWS/PBW
m7ZuLQOvsuRxahxUTjGNvdE+92Ytjl1d9TdpOxQ39JOJU09h6kf1QZvqj7gMT4YZdGe05ekJj9N9
0A/TjQnW8oQg+hTm6Vdk8x5FujdayT+Tc2als7WANtNrDfEqi0brpS4Y960WCpJe+2XnvBIkMXo4
CCr2fpO80VFNoT06MC9Np8gtbrNUC4gqaRqyAgrYS3NNQKYgs1ebKPe3ZX0WU3QsOne4yZYLoQ+f
g9vCtVc50e35mWo9XZtDAr7LtztWLqaTTvgugu7GNeIPEeIFiQM3vXIavGgIm4+BPoPHGi+W+LBj
fxXq/lbvLtpepXQmjXY4h21Pmry33mWEvcskxY4uqk/VgpZajxI0q2AK/vP6eqOJsJ5C+PLIaL2f
jfw/j/+XN7am8FPCqDYFXow/IB/fLItvyMdfzI/1Ic2CBVmP1ov1wevjvq+uR9/PdU0UOmOGIWZ9
8PoCjN+WskjloRnBhsLCux59X/y3t7mYRFg0/ovn1Qz8sQ1yMzBxM32/lKMnOMO/r+f/Ger1+7W+
/6l4Ba6tjzSjM9Ir80jRvkNy9/vt/XE/tFT84utDU9fGo/79+uvr9X3/1rjoLlgqdapXLv9mWlsM
1OshAT1HQqugaqmsCoLkFt1nxsLTyF5sK9+D9dRuafuKTZdOraezxTsmIRjnIqUmXThu4Ndw+rZp
mF+iBH7k6ISbZuasptO0iWzSihuzzK+nfilwd3m7I54qu3ZzcGZE2qEvXK7KUMuuYwUNuRJZ426A
c3WltcZzolrmfgZktsn+nb3zaG4k67brX1Fonh3pTYSkQTp4kKAnJxkki0zvff56rUT166ru75Oe
NH8TFBwBFEzee87Ze22NQbSaMaVzdb3HjdRgCzNN5Whk9P/F5t6YCb1Tk20/NNkxieLsCIYsckSF
NQyJtbOM7bAzG/EmMawOBpo2N8eZl2eHBLv6TJ+Nbimhje8fKcSX41AIy/F6zmwIYhPQDdvXi6DO
liOcRlxzQbJjKvLn3cJFWjALzojlJKQgBarEileyaK8xvfMTVHZEGzM1AcmXtV0R1k6Gl+SJXeg0
ii7vhywIj916ItG7QNCikddUS3aE09zNzqognGQqlX1IoOFBDm8zFjbeIx6Qcp7lhZyTI0fT6aiF
+UONpZDjMvdoQmE8psKIRC4NZa/NdPpARpVTpmd0GKY1E72pTotpZuzdsHFYavEZWZrsB31lt1YL
fDIiyGoRtYMwdNugpsBbMmToJCjmG32K34Mak0CHFgw0abwJzVLEJmmS37meu54wZBOPFik5jpyh
GU602Kf3Iyh8BMOSyiVRP9y1mom8ojOzQjss7VDnhX7QFIkIStNwZ8n4tCjnj4bWYHYLO09YL/Xr
N4X6gj6lqg+sVP9xXWTQWkFD3Q7jXVWw6yVxTYXwyd2v54hRCBm2I5nsJXlm49gd+7HHywuc9miN
nbJJk+R5sVSZCZwzpZp0NNabrrfrY6UczW7brPGEEbMnerajF6LL2IFow4lcdgcBg86aT2aw1TKD
owz8/3g9l4UkvMVKXHhWXp3i/Gh0MfaEXhNqDK4CeXNZ/bz08r7Rx8WTa4Z910iza5CZYnSvjDAs
dZIY2xN0FhImyigyp8MDFeZorNdd7/nrxDAPid4/0IFN/X7G8s3g0sKwzUocr+97lGMONNf3sFu/
9NcTqScWF/VqxdpaUQgyo1nWENPriRCHA7a19fLPs4KQzGvVvjokl6frDUR1Jpg+eyZfv93xevb6
aNfbrxcNMcZmnCrSz6f5dcOvZ71e9+ui1dWKq/ZseX9d9+tJK6XFBsgcPSGCxm6iOP3tpVehTgmg
Wv5vr+/XM/56efX1lWckKBAUS7jy9ZaRL5eFp2Dz636/nvbXS/nHq73e5R8v43rn6/3QHX1mfX2C
XZxvQpVAmEkJqQqq9D7tjaM5Rj0G9K5z1TwubksazlulUl7KTBXOSSMXTkjnx2OXHsMnjrQT42p/
xF55hqF8UFD3iI1QOQsOaXtqtN4ttEzal5ksH2k+oltc9C27eiQDC6SK59YQMXlG6CKb9FNmnwvK
giArsaPSVZnJ2Qq/TjWkH1uJCkoYrQXQUWzAhhi2uQBgH5FV73GQipu8I0xVl6WN2puvQTGL2JKz
F5Ip6w3dDcpRZUKKaBryjhcB4L1lO6iBXvYF6TZc5vC0BMVbLs7m8xC9V2TdgHqWbkgwzpuh2QrN
cCkGjrPETcIUp3hyFrKWPWISXyOBZXkZl/GoAg2GA6l89mr7SVaOuls7HR7m1djupuTcqcMr/tvb
XBN1H/AAg832kEjP1GnaIZszb+Ez8jieBwypJVqq5lgeahNjax9Z94Emyk6ZzByJcpMBwFS7wRwe
2PfjbdURiAUtpZPFJL+ycN+K467gJ3gnl6lGBz3KyTBtUgIESg3SeHszNVxVlN1IN3hyJBVR2tKj
hJVb8WOs27dO1CSfIDS3XFRi/qqXJdHC+xz3nEnims+X5DSOLP+lmtwyFSdKuJluhCE4DzMNHX7K
6j7bLkikKMHAD3d6cxGtzmsQjXqEahXoGILxoC0LORc3AiE7m0QkadBS9eNkEllelnJEA7pnAv6W
BLp5HIe5ekDauu9oX+7KISFruwhIfyiI3Y0IQXekisxhbGD4lHOch2Tv+chQtTspCREndqifSv00
CqN0CkT8JOh49llRTCvKwjzU8fiFE33ecKJ47LPn7dSNkJILhsoGFMFNkMt4SoCV24PGIJYNSekF
sGhTSmJPJD4T9RgmVLKMEYnMi3Cp5ujcmyOo6CKny0FChKP1lbwt5+Rbjcz0RlTJkTX5RtFpU2jy
jZtsDnvfAjfgE8OheX02flD1kVGCKzM1NXlX5+YuhTj6cyz3X9jl/xS7LK4T1/8zxWXFLm/fqYjx
Q339DeWiXP/yz+GvIUJekUxpZS7Lvwa/hvzHSmNR2MDoiv63wa+q/aGIzPlQviuMAdlZ/DX4VeU/
gCMb8ACYGGuYD5T/H4zLdZT5+6jTNJi3Krq5Wk9MU9T/AXGhgTyFtWksW+w5mzTWT0oeeSZanMf6
mG0N9qokzBiwk9mhu/1D965+hg/dE40YxDOztQlmH8mwITx31aEPNpKO/gIhuKNhrhS3FsQSwUUV
FD3SiaqLXRXcZZvclf3inZGPongShpHAjR6lHxSZrrGzXC35SQ3/GzT8b1PlFRz9L/9Hi9VB0xSD
f0BpV79NlZtARlaWm7jyFuMJ7Ogd+r1NbSq3MPg/+6anP0DgUJXGr1os3f32hfg3I226P//m2Veu
tQHR2oCy/Y9nL/OA0JcQT6D5aI0H8bu8a25UioE32s3fdA3YhPbfxr16R06weojw3N0Lvnmy7plw
Lze4pNSL1JykY72X3/PzsksvKS3eMw698dJXDmLo8/xOe5rEF+3eSDZITsvt9Fk+RUflVtxU5leI
hsATrOUp/UIprd+qry1COpsuPwnK2gnozmLYjDXs/q1+zB+HlgndjrZvbngkbCkLmnmYJzYKGDpy
7ZFoD1/8MdmDssXOZ9Y0H1261Kbb3NdnCTrLod2Ye8XN38pHUmGjz+SB/45PJNI34F40KX58CrY6
nXzZHt5Dczse+5vEE7FJfM1bUhhx8nsxsY+V/U2Xt3VQUdoJsbOh3X4gjOoNW3Dzj5bQZtUVds3b
YLo5Q4ZHk5RugIayJ0d2+IBfyXoMyFVMLvMto8XwROxTYz6Ul/QLf8JEfXcqH7TNcmcWdvGcjw8i
7a7E5e0Ij/NL8a4TTYkb1da+E4L6Trq+Q0tLDkCRoF3bDqY/kviRuLQeUXOmqq3PLwM9fmgqEo4t
ySvEiyr6GDiMS/M2HvSP8pY4ufIs348kSSosONs4dCJSiO7ijXCGa3ZmJr9sw1v9gN9sRuzNPNSp
3jOaqzgs7OhSuso3ea++3LPG2kwUxo8u8dLBjxh46q7mBC8yMVvlbfzQRSfzoM6uQUSb7jAN84rD
slF9wGL4CRO6krb2Kv0ITpVs66flpaUl7OY3gZO9Qaw5KSFvLYY9oWDrbef0g8AWbIzjJIEx3cwH
8xljV6G6ZOtmX82Fnvd0Rnuq3oiv8uBpd+GOGjsyUAM48D1GybEeBt6JBDCPY2BPgxq0Td77Half
N1gpKtt8DD/0c98eOmZAz8GjeUEDzFe7YtLh9pqt7PRzfjPuQHrmVNqXVkXp7FVbNGJ+UTnJtt5m
LxbOC9vaRr2TnKxb62lhrkOcV+VMXufk/Drs7Gs4q7ybBzl5SEqnvil3+k2b+Qs9yh6CFCiJ/fiC
qte4qK1LKgdUq8DFVPWub0m4qW3Jswg89FrBwWR10fYhnYVTyxCABti4W7Gstv6JbW/9D+p+4Rk7
8EYkPjP1kMZNcpq3QbVF8U0s8DmnYbqLTim7E6Zyj0z8MS2Da8Eg0JObElLG2dKP7DHysq3ymjY2
qmSbrcctslJ9M0cOdflj9za7W6S9j/DvBEStoRPeGNSgoIQegvf2W2hJDrfl00A38rnakwkGq/eC
rnUiKHezBh/T2N8Qst7Ktnmj9I/WZTh1r9E+0W3jdb4Tn0kedSPVFu8IuBr/k4PzP6U2pinJuOgt
Q5Lwy0jaqnj57dgMecEkSFGut224Wo2WjZwbzyb2+f/7YfhfDsLr02iWbFgii52s/yNboGmEuQcD
U281aXxYn8KaJ8xETItaZL5zDihiqVni/9oL/JtDvyz/6+pqSqosEmmgqwY5MP/U69BYV/XJatst
dJ1nZQZGpE1Fsq2msKFvqghvEhOxDLBOUD0lWMbw27yXICDwybJ3NQR9p1bzA+L3YbuY9CayDIpD
rzEKiBXxmPbTDao/HCVm0/qggzUnFmPqpEnGkiZLbPsXyDJp3Z67iUNGxlTVKtWDqGTJTbEo9VEd
Z9NVEhw0uk8ae/sk0613dAxTqFZ7y8mKkjgFc7kjziTw+ZYbQjhv8aAjTC8fO83o70OtlU8MlA91
Ql4TnDEBgWdY7ciwpsdQQLUMWciYGZBpCj1fIyc4N/xM+8SQ6NRFj3ZBh72C6Fwoc5+0171IyuBG
ERcs4BgC9BRHnFo0G0FH4TrSo64sIXZGPDlsNYZbpiumy8dOE4YkGbzTfo3taV+Kee2YkfUsV8Q/
NtZSuVITf2PtTs/yiKuQoeA9Ii6V4HmcwsVCx6aU5Yp0QGGfmvMW19ZFz2IGe/gq4PBGNr1xhRdp
fssPkRRwTEXG4/KVo8LKQKxpoHRsGRDORmUf7k9i4Qur81BJRAPklnFKVLTFgKBZ+Az1Zm4UIMyC
uuZmq2eKHzUjuD7ojWyL0hMrTae1u7TFCjImt0opfFoyr6zQlgdNfg95vfCW8h9NqWLrqXTWs0W+
SQayxAW4AF2paz4uoac+1nBtINkbA/ymGS1BEEbs0Roc/4uu32tLeC9WSIVS6Sya0VaYtVtp+lFP
2t1SCcpGDefnSV+DlOEZ3vSobrx2au9wGd8nQfggx+2PxJxq2pHV06L2qHDa5/W8OnrSGJuM/4XE
13BcYCyTXA0xlR2k6nZgSSgA9VDyKw6CSVeVMeQizFcc6M3nqNIeY3k5CdAtHdXikzblfQmYeoO5
BQpf2XjJANhJScllavrxqahyR6QgRsSNCEOYvlYBgShkD1Ml/wiMeT/ORcOBD5e/mG6EFEaCHvYN
C4V+Kxp0yGdWhu488AnMQcguYrGz5SQxk6pQP/bjPeMFgtuI9pWRwPUZHatoU4g9YygeMRD8Kfsi
S9A3CBVTkPRgzPPAADmdCeDjVq/Q6mnYHknMKUp08ym5V3nvaFLAJByUUbPrm9ghocoJpDdtEFBm
iTbjCNzCX0n0vkz3CyJwgq4fzXY8WoANTEP0VeT6Roo2hO5iyxZtmGLy04yGYKgQ402cg3Oj80VX
GVO/R6QIi0bTK8dA6E2AQcZ5UbDTz+NO69ZAL8ZV7lxI9U7WC/C2eU9wGxQbW5Om/lDUzZ1AXt9G
JX8TyB3Uh1KLJGCFi8QsBitapeCpMgc53M7DsAckhAU0YPxdEX5tYhTYk97qGyuU8HpyJRNmccOe
TSaxFR+JeRt0Q4EwSAMmgRDUZkBSeWMkpodJZR5m6O9ALti0Xq+KzedigE5QxuS+Xq/RID7+PAch
i18EDUKtIHAplLDb1bDToEjCcekyDp+TlQX7qJeRjciCL6N78m6xnGG/uFnuyKVku8gWAOyV257K
C6JyTHkGFjc7eJUfl638mtCIdJtTdmIS+p7hSDi0KZk0rnW7IKUj4ft1vue3Xx9xok3fzQafCzuE
o3I2X+3yEmHUf8Wuo95E7+1R9dGniXZwLj/yA1t29EZ4P1/4jCBmHNr7aAvMDJqUwXH+xsC6BY1D
c3K8bCpvlLO6YkDMtY5xFm9RMdHrCFMUL3u2syS6oR0wjZ10MV02+ECpmleQCrNxlNYpuEuwDE7n
xNY+GPP/MHf1Vzy8EjeXJi6NWLXnD4fvmvbD03iUe0x1tmAxbmHX46QdowBrYzyVD2zkw1s0PU/G
xtiINzgVG5Kt3aBgo6F8Z29YsQrH/FjeYF8ZG3LbcIIB4ZtZm1jyEIsduq1UU6r4w0Ge9oxBs4ED
qOWYyRmmTkMalXQYUy+U/XncTqYPK08ePYUsW3WnJfx3vIapaeCIp2aA2OdpOPuIT2C2UeN9tysE
IcgbvFG/1Rgm8t+71BybDrk3goCiP2Qb0AxQOxYOLih6Zy3vIXiK54zkYRdxgnlGcmgobEIBHDQv
coUAxi+gIGHHRdCmOcDEtBt5b8Y7ToiDwYFuY13UTN+sbd0dX3iPU35f86YT7UaBYUWK4HHqoVGR
ug0zwUP6xCgIE9Ol5N1id/mloTYmD/ijrNePp7bbySMvmalxdmOhTagxlG/14m4cdpP1Kpw5hFln
Tdvrr0LlDVu+Frmw4y1mBpaH98ZZ/QFdksE8JdnaDmXEjj8el6FgPhjnorHb5GzGB6gnnnBZnoIb
6qf2FdtVXdx1DxNsSXwcb2x9X4pjtRt+UJMVraN+0f4766f8vcc5z1TweXyMUYgBQjzzs0m9roQd
59DcKh8rv7mPKLWAAIBvsZWPnGItIULV6Ws+NMpNp34kGlV1tXP6qLFVXbBNHPQEWY0XuM3zgGlu
3Fa8fpiwbNdPAOH4TbKFEjwgCYZoPzSpU4ODqzf1I9KOOdzx3+Shh+G2lF6YzhembZrHcM2e8KBH
8CYaFJJn9BDaUao94xDsTSpQk7qGT8rnMeoUbqxduGLw1KdP4bLJdUeHH9cfBPzkXnwXSltoqhrx
p2zEzqSr4zxeUP6cpt1wTFu7DH2+uSqjULveNIc+9ad9t0/JqHfZ2WQ/ZstJXkTrmB2DlT9KBI5D
9Ad+rfKjqW1Q4iQZsjcBS/ey2iwXZ4qJLnWwpAtbmWNG/5F4azQ7lXm0xceNgzd9IRhcd9gMUIAR
LfGEwDS96WhSOsLInJtJFMNNR167yA7wUlgToe6Nx5qCvHCXk8W3hhKVvoCXvTUChYszaU50oSIv
9mn6MGzY5VkPJhAHiAW2Mm1w7O1aR3oBr7bRH7MNzZzXfLWn2tqOaaqvPBb0FTzjeChxiBPG6k23
tWjXt9mFeua185MdlnxsUBzGCLhzyQMyfmDyDbdgUnnc4UXdmG/8Hy5UumaxjfbDZljskLHgMUM/
7VlwANzphiCZucGV7helL56DO8J3ALxQ1VXO6FKWd3ftjfBaH7R7+vLdi3mxSvst2rWHgEYK24RL
gIirp9h2puE+mX1zs3DQ3+Hb+pC9/IkltLtdIQJHqCXn8Nx8LgqsCKor/FDWjaA4iArVx+qjd7UT
R1j1QTnHj+kh3KoyDCJYXV6AC22GEbLN0mPV7SrxVr+oJ+O+fMLFygYzJuI7dJG6IYZrflAaRDRU
mp30YrT75YaSDimdTSuEGjH+wIbfyTjbPRAM+EENXIGqk+duFex533NXfamJ+0Uc4TUvNJEVha+B
ecZC2Ui+IRDmuo2If5b8VRkQ4Wa2y/QiTseSuF2M2Qa9bCfo/eJEW2Vc2TtHqkrpR1t/sKsgvLPs
juoleiD2GY20b17kjXUvRS4RKCXBkMAGYNgAWvBWd+kukl2lt6djzMDcM61zfW4iFqRzrTt4L83v
oXGhPsFJfl4+81Uck92oXrjP3+iujAwN3vJwy7bI8ubbfFPuU0xwe0X6iAQnMS/heIrfRjZehJI0
CDFg4B/MqmfHe+LgD9k1TA/B+NATcB8K3/ZQYxDwygTuj2vNTPSth3Q/3M9e9Ck9C5ZLRTCeslc6
EMqLdEMDZFBs6SbbLX59kTobG3F+Cd9YlzgYKMq7Nfj9abgp72L0jZ+dj3AvfxYxcJNPLzrWGihm
JyxlHB9DSsHQ1smUfZyqxxChs46kfYMySyl9FhV0y9Zr8rbi3W9Q6c2X6SUI7oWYbpjT7RS+sYns
4p3rmQfZwVsY2rCWCsmrPurH8m3lNz9V8V1ya1YHS9siyXldN56CH79PpY2CeYjdRrLTfXKzKFvI
MMOztK18dcPgivExDZGtuOl2lKf9KU7dqNnUst9/gYVdhawaDhyU6nb/at6LjPXuIfh7wWv/1VV2
xS7ggVEsQzmlcfmhhGesy48GGpPb8sI866465oTMvjOur78Vv39j+hV+z/v8XVYuoECgD43Me07D
AYEAq0t2z5oXXyxnvsWrrsW7bh9785vau/UjR3WFARWPSm/sDBjinlgUVhFlaz7ptClz27qhofSu
+OIXFyRtM4a7iT4zLdZpA/Mjqb1McoIHBFLFQburaJZETFUu+ZeysIv18i8N32F6wQOVSj68/8JX
jHNoV8PtoO9WN/Isvqm0WzL1Y1hEihNgDOHLAiChSVmgVK+ECc5PL6awHZED1qPspH3jEl6GDrOh
UEd4OrLoogbYMM5TUaX42UtROJiJle+2+Wwit7nl/zSzRg1OsAu/2MMUN8Db4otS2EHoZOwS9gZj
M8i6qVO9Amvlg1O/4F0hjEAjjBC2fxzResR29DAchx/G5/gW6JjlneUD3S5qztaFMRV8t7qP/9Um
Dtbc00vWnqFks2aJsMI2xh4EiJsf8w2WC6ARuj2eU7YZTeUV6qYUfELqqwNokPoce4tok3mg/hB3
bBHjDRjO8KCe6i0NPw4vtRees9dil2yiyWk/+sojJyF6qA9lCwnNZqW4MTf12TQP4mb6Gr7MM99K
Adjdw3KKTsWn9RDedCfyddUPEL1PSDb4FgR2/TTNPigsabmdNeyiDqXXnOyKEvWjP30a5qZiTIF9
CK8l+PJcaN0pJoxjMEPZUaeZkFRZ5X2e8CjtF6rYCFzFYQwz0tGvN0hid8INK2zEdm4gWLHa9uut
15Pr/a7nrn9mjCEH8jRtOSj30gHbi4TydL13aSyEJc7gprvtmCfRpRUlN9QmxVVMEUIRx5mublXX
RPDtGTLvV6XAOckrXXKTKWcvj1QYfEMYTfyw83YgkkpayfTpJbaig66ZvDaro3Or5iKadVaQxRBR
mRe1CtiiIld+SHP6RzIHD730EaOxoxIM4nxnEYAAwb9EnNGMsjT6nAG+9C7pXqVUj3B3t+O9lKOW
zYvMr2U67KLFhrtjsOVi3GJOKjf3baswfA7MdzkCNRcJyFUQuaGKQqvbZLIrW0YDcKahaS4HOT6a
KXqKYwA5qgppx5D8GJYbur8AnoCGebguWArLuuzuanZHMC1ARUGtxepKsTbhohfb8aD2rOtVutBI
McdDlGQ4YGtosET7nqKWlGc8yvbC8SHpU0SMM51MVUjuKsSFZmUc0Nqz9tWHQRFdackYjtfskMcy
QClOypuStvtORqBfTpTPCce/FlZjhrBhBV2TMA1/7kB9fdtVYoYjYKElLucADkGvopVmU5F36i4c
rccIgbADB8SPBgRbRngMqulFTwt5N4z4GEFu3wbJe9YjKSLG5EutMsqywZwYNyfJRgxgwtAASXoV
u7tJsRKkg4XQoBLsfOkaD9vv3RJeiOjVXvL+pRVK5Bti91pAvXCkEaB08FBr35IAK0QJsydE1ayr
dTrRU7O+kYwepBaVkCDARBTJPw1yzDQ1qotRNgVK3+UZZeKw7SYFqawYfS+BRhuJasgM4fjj2NoG
9PIQpz/WBrFffSK0Ti2Y9L71kQlDOD7P65Otxn+MVY5sAfKYpozoLlzgYIZ9VbIEQt9xLbaRvEVj
PKFMsjZLqmJ7LqIOtPOhX57HWngmkPSss4YOFsyZZiifu45i7Pq3eaJ9i+sUHFpjBRSnpZ8WGxMl
f2begGqp7WYWHzpRfSmmdNvXgJ8cQWV7X7PqzIv1xFE5slHL8wqMTylon0sNA09OQVwVbFGVsnss
aiFj8VHYa4/WB2BuKQ4+VJ2tcYz03CjZMFcYVQykBpb6amXSS9PTcUzJWGk7TDTpOJPi3fthRcmA
tYGdFeELHpH2GyJbwt0dusPQLmcqOgSsm1KKKWZaSLi1ccGg8iQkI2WTgbzeEF/TavxIJlYas4Ap
a9EPyrudFoPTl/uCQc9AYFbySJYagF+FQ0omUi1HLe7IKMbFlSuzB7ik25oxJBmriEnCkFgAjPAB
rUS0MRRwROx4QNU5kiBeJpYpTHadI8Rr2uq7Rr4b3Scj9aCA7uRMWaXJFesiwSGYZelbCKFSoE2k
oxczQeQQCTuhtuwGo4qoMG8L++rGtIpLPDaPUj2vbbIVwNYiN5S6O2tcdZni+IgwLLFjWaeSMWbd
RokSY59xkrFknCwa4bbCkhjqGA6l8qLw1vLtlIstgs/0ojUquoy0f05KRE1BxiyGY3h+tOonxaRE
k4rk1UA9wjsVoLcucHyG5sMwJsdFb91AVlPfLMQNanQcmANqVU0QZjdJZ/mmYg4oiOXg6xaOmMzA
oGiRM6Cm031i1rQUMuudTFbDLqP8cUKBFg98VoQtw3aZCHhQ0/pc0WbouuALx6CrDP1zVSYJlBcV
ckqWJF41M1gTVfKMh73Zym/RxEa26l5F/RBK1Zm5Bp6Jmi8AXAFrYnCft67Y1mzwi1MJtNAO8/Dk
3JXQqPK6vhctE4wdNp5RZ9LWIQXKm+ZHle2tWXwPQ9KU6coLKE9gqAttRrPJyF5TwW9Tpr8NcRZZ
Seg6swQ2PJQ48+u7Pls4Sms29i2wjGKgT6oI8rHr6Yo0wlqrmuNdbBLnkSbxRQSrp2UaxjbsWslU
opYqrfuwSYiQ71GPwgXctu2y63RwyQnclbIRSicRs7tp6F6HajU65QvbEzmkWGZPlGOiKwXhfRp6
b46Um3CAQShpALuskE+jBwCBBteWWtsUjMnPSIRG585FPZex0aXiJjKoiYsQILOVZjh4rfyxnEau
qmirNeNwyKLwER6o20ILxIMtbeoxw6E2jnR/B3nTcjSzdZP44G7AVrDIT9kw65tYxbS1gCrViuV9
0eKDFC7CLhGlS26yByXF63GcMopovbufFDq4wWhcer6nzozPib7oBrZD6po96uWJWWuoUlYNsL/b
oPJTdIdBjB1JETbEQDCEzizJiaVip2TVYTDje4H//1NM8zwt0xeSTyNWYqT5DQuZVAD8KqxRxLAn
HkSL7AJZyWkhJwrHqUaNiXSlsDfahgITlq8NYr7cJeSz9EsMYDZMYj8ohuEmJVdvSNDE6iMSzlC2
IB2Nkq8w1yF1jAI4Bkoq6fO7mloJnFPSb8oK6qAobfPS3KlJ13umIGGh79OU5rgOsWlyRxQb7hjN
eBvk1mlFPn8dL5cSUZdJiFicIBFuZxTcSFzVxG3MgpI9hw5eGsUmGeXvsR5o42atMz4MgoiJS9ed
ek4oHdr+1MpRzGQ38jCrbWezu29zk75m1xCLY25BG9CDaLTLmLPkVku/iyfrnPIWOXFgHCs9EFzo
hXHC0CrL4vt6bvnFtNqzPFWaI6b5axqIj2MTzRtN1xjUWc+GiG5LHiZfUwAixzAEd0Oov5C0Q9ch
EVxNUsA9QU8H8GdgPM9GH4XfSzfAWQKeQydm7Vlr5CssgnCIquUelrDKTlfV4CBW/IxzdXwwQWg5
oSn96PMe70rSbujjV3akVuAbg+4uhCqcGR+6HItuW+i4SebvpAwjH6G+CS9Od0pV9fqJ/poksGOL
1QjDTzs7uATRP9SfRg02WdL5SkRYfdxuanU3BQ2RrmQUaO2FDD5Y7OFcrSxFFXUETJrBAT90n+ZJ
7zOg6W1QF1urZpSdDkggFj/OAgv7R0Snkr5G2BnAl9gZcGA7GeI02711CdAuOt2MyC4uhptB8QUT
n6MckQS1NIW6b/NR3V/P/ePiRCjVLlphnHX6ETMZ8iSl1vYj2tTfTq7Xmc28smjCt2tE2vUEDx8u
pCSWvLxi1xZI8iu8BWXf6sWnVoqA81JLdgcRipxYE1+jRQMdviikKJUoZNcgeHcaUADGOj3NjMpt
tXEPYVjuVLpOWgbgOq2zP0/6uboIOaE5pInq+zaZG/ybGulScqQQObWeFIhM990rBCFjL/x1EiMv
UBet3iVrbky2nlyt4iCiOt/QxLt8NOmKKVpxKwajvBl6LT2Sf6D+Fxnm6/+FDGOg3ftNF+C+d+//
7ecfnt/zr//5350yK5v3H+Xv8sCff/OnOlAS5T9EVTFBuSi6pMgmWr+/gt6sP0QdBAw5VogLLJFn
+hMNo0p/IPvUdf5StECliDBK/gMNo/9BKJuM4M1YBW8SwW3/63/8TS3X/uPy7+o5XsbfBWyiaZim
AVjYgDKkqZb6D4mgmEcVI84FttGqCjZCUp/HlkBpeB5/nvt5XXXNjZ7XbOnxev56r3+5bQq6xW1m
yu3fbl8f73rxesLRD7WbGY4+hdMtSEa6qhzOL9FArXqNOP8ZQN62Lb7yEDTk9cpfQeXVNUP9553A
zxLVfr3teq9f6ei/rvt5z1+Xfz3S9dwk4M1hzvy6EjBwqBMx/e/uO6oEe/5287+7z89X1goMK3Ja
A7+lthdS+ywmg4WOgbYwbA6WeeqwYhnBm6s65LcxDToYBOu11xNDb/92OS21P29ZovUgroW7619f
75wNhDxID9fzv+7468F+3fPn3den/e0J/t3N/7guLEqTXaJ+imhP9zomv1+PdD0HbIeDeq37xL6R
t6mklOnXs9cTKBhkv/91Ik9rFY+z4s8rewSz9mJhoL++rb8+xX98qNeLxfXzp7uzuLNuVHank1zj
NCpxNPP6VQPjHuH4N2IvidaAleuXtMyriMZ4Jf684/W665/8/LvrVxoNhgLJTzpfv6fz9brrzbkk
HWolSjfXS9mom4wdUJX/9rfXs/KIHqA3Rv966eePY31F14s/H3S9iFl+koTzNfabPRQ+3uvZ60kM
dntHrADkfGLNr0SQa17PNfP7Gs51vYgiCQexoLBvkZR2b5QZuNnr2W4mRi6sw50U5YXbkeJo/4qv
7ls6liKfvisFfbwlawNtufJnaNX1HChNdPCNuGnWaOigIrY1AX8PluCvy0pTKh72rlcZo//+ekJ3
6s9z12AbCRPozxuyZX5e5sr0rsE4mL4R+BTqdtLWHxP+QU7NOBo2K0D9muZzzfkJcfn/Gcf186wS
XyZt5ucxM79Ny4xbr8ls+fWsueZuXdOptPxWDy2NBpN4uv53/jd757UbuZJt2y/iAV3QvKY3Usq7
eiFUJRW99/z6MyLUZ6u60Ne9XwggSKZRGiYZsdacc/zB7/YEdbpVlucMXUBxMaJxzfxGoz3mJolz
SGx4ldvvl+8aibsxa53CkDxsK/n2GbT9icu25Q3q1jSvrz3JvlLEpM4lngb2tgSdK3pSzvx2t8zt
3TceSK2p/6b3AIcn210rKJWCUSWLhDEUc40+iCCML95NGNesCtEhUkkLscpS0z15S+1iv6dONCct
M071amxjob4WETS+KqnK0b4EeaC+Exs9WR+0JjFQ7FJf3fd3FdApgtD1xYNPs/y5aomw/AMPr+jx
iiPf6kTVxkFIyBNHH9SpZ3+qw91oL3gJy2GvSGPqNrVmG8h27Sw7KMfot/nUnyTqWKvb5lRHWssI
rv/wvjHzFoRgDrx/3LfFkjyQWV3txGBXJw1uGFhcuRpgsj6pNa8Ftew34RVOU4jfkrWedjL3WnGJ
GJOXJwgp2HJllo3ww1cdb+hplgu19r3pLTSm7SX6rXb1ffjmDRNJpyWJgCtXo2HnZcjmrHC57g28
bmpXBKQSAgYS7dR7qWw8k99v9m/n7aQjXjAn6qjf71DZiAuLCs6XcbjqDJOkhitla/5+l2pTvV+k
SzUENQQVXhPs44zim26D8lTvXL3dL/qeUAw+taOs0bO6Iwpd+RH10kbbm1Bb/jhe1dFRpi36cAcP
jNXKi//XL1j+0P1e2+eRZey/d9l2fqlxc+7MRvsXjDD5B0sYLhliJgHTSn0rpeRy1fpwm4i0ZGAA
/FxRttRmQrQuxQdJ5BIGNbVyGWiaKe5XryJ/5EL38orDpgbDAH5h7QwEOVZmV21cecwr2hkpUdQV
8mFcNxUcLbUPc9gPt+xgjPd4BtWCaE/oOCWl+hF3InJ4AZfA4OqoyIdqDQUZB2mRNtOxcR8MRJUr
t/CYUEkqHPkAzLi57rUnXy6GieKer0856l6D67dis6kD/GvbrjsUAH7EzxsspaOM7OrrVxZ2tVhm
WCvwY2jdmzWt8nBxDfysLkVuxa7qNJ02HAobEvsRXsmPTx3cau17s2uooZYIEhFo0SKfkXKpRRga
L2KIBwoz/Nh1eepUC1eSmb73qU3yUtEcqVV1H3Xz96baZyVhtDdn56y2bK7QtKTkU3+tqr1/PM/X
qofowOk475FYoO2atr4yJapcEcfNdhJHvb0rTWfY9DBbN0A0rM2ghUAzBGK0scjTjVlxnGVyKNmp
IZNRNBw2cmerVtXtnFRugpxSl541JNrIVKlRYhvxKvMq1araqRaVYmrJhcaomWhweaR9P0ZtDndW
L+KvJ1E3qb3qiQi+4zlTk35E1ZJK9LVN1jyV43+eCSc3OJlYFKMcoODdl7dQC8YOrVYjNfqUOxO5
pjZTFV/1va3u+L35dXMufzBfq+pB1MH+7TnV/b//xdfNf/235Psx+CORyPTV1yv4+1V+3fHrOdy6
QSIbeCZ0Hy765Hpz0YPxgwhJblNeHTZhAGlW7VOLXt76vbl4XIrUndXa92PVZr/U0YlGgtqwQ/JV
vlZ14SzgaOVTaXRT/vU/v/Z+P8/3v+KKqNNQztA4/fP/1KP/053/eMbvm/96ierBfzy/fFa1b4o5
U3gxKjAuPob82aoFmKH/vGkRrr7up5GOi7yLKS9otRxtfC9sQWhMIOYPtUvvYy7vvhyafd/lr011
w/9yXykZb3FPL1vdz1Ljhb+e6+u//Mfb+wH1Grgg6nXqFf/zRtVrV/tadZJSq9/3UTc3ViKN9/+8
1e/7CIMogqGGXzRaxJdQeJJPrBbqwxu1jq/cNcZ8p6XOA9pT6v5ZD2qNsgpxTMMA4gL5OSCY8iTk
2MxVQz61/b342tkU6HP9GvLI33ci9Kk8fT2lehK1rR7+tVNt63M2bY0CSYOHWorQmHFdjbrGRLbx
T12GkFXXRLetm7hceaiet7ZorGVbVwg9bUsTCLXlZW8iC/rBmFqkmtCYBltPNr2BDkaXA2hbjtF6
NZYE5MInEUW8f6/BfDcbOg7U3idKkhgtGLOsRXUuvtZsQuJx7nsHyHLMGeX4yVejqqRwABlYJg6W
LIxRB56xzhWSxMYVZ4qZ8UeETBIrJC/doVyonY6GIWYwEf2WrnEPzKXZZTrROes48k761M3UnTxx
muSityEVQln5yjFUZauvWELSP1CAG/tGAX/lYnQDCK9Aj7dhKX7avd6fBrv5c6H2OYwQNhYGCD5r
WEvaUo/oLyztZLYLNEYN07xRJ69L43nbXF2OPXklVgvauSBryxedUzCnCPlJiHbmbcoPRq2phboh
A8Ky7oagWJOjMZ6+FmYWHdoFpq06N6rQwUSBQ0d5fv5aVXv1AjuTnfhoWKPhRMyrz1wj5v2GzXz4
+86GPFurh6lb1JqA6WBJzXPTdX8spCX/j011q9oX18DYNH8Sm6Koaab4JIo4CQltKMhxhcl93zeo
tUl+VP7k+6TWMwtV369a+14M8hhQ37napzY7QxZ9vre/1qDXRgvtwlQdO9/PoB6sHkeO5qVzbPRn
8pKrQhkZG5Lp8c+mpi6ZkZrskb9fnGqyldOv9Ed1V2KrkFbqiCj/uFNmxfs4hn0lOZtknYPcpG9J
9wxU8gnHhsfgyAD3kEpOJxOMaD1KdudgVf2VWvT1uHY7ugHUoFsuCgZRPGrRKxioLbGgel99ncBr
/OD/c7qSp6OcSPdtNaA67KGZnDKAo6OMMrI4gyOMZ/G92StY6fe2WlP3UfdWm5VknqoS5P93dP8f
HN3kW+v2/65au/8smzB+/7NY+6/H/E+Qt/5fnq0bvu3qpmF71G3/qdZ64r8cnRAW3ZX1Xfffg7y/
q7P6f1nCtaUZ2VMG7v+X4iz1hr+dbT5h2fyRCoFR3KSl9O8GOpAahReUXnZo8+qzTGpEu7J+U/8m
5Po0aSaTFT99ivP6SrdCPIMRafIRAWfZYsDiZugeZVgjPOyf+USNMSNyE5eLTsSllpC1HCDwa3yT
7im2x3bER9BrF29s0WmWlr6uPOs3gopqQ7j45+LUJ93R/HNC4x/8Hb8rYEoXjYnlpmUGujImAz0W
feldE9UXK03aLbwKTB6iy7dLO0dbq/cuufk6YmLoREYXPCHJwSnFbaXRgOtTkRAw015ruYSuafSg
eST81CTBUBRYx2zIudSm5kcxCeTVGFza9BDpaC6a1LwUpf3DaAjOdki141ZwI4n+bmfRLXETAF1a
rnN+fpyXkeDmpCcis/Ruhq5dx6njMqpAtjrT1XJdGsAxsDmE4dHDkA93dUCryPMR6jex98vP9Y0p
pmirD7JN1qL+G2pYFyIR90la83Krp74bxqslPZfFshztEeMctezVks+UzSo738bzaK/9sB831Bfu
oNx/2pkGs9vZxII4oBwLcEE/DOnuyAkdk0c1Hq2ezBu6RnN2lzr6USw1gRDGsuGzuiUO6Bk3HIld
XNpIW4H+FoK7aDp0A6PeVWtwdOu+QZXnOpGzyqkazh0KHJyEH/kQX5pU+20OAbG+OOuSvWVGe7EI
PGlwzIvipUDIGpbOPuzFL1JXCSWBtTrztoKluXX77iUg8IiyHtC1AChPinwM+CR6+cnZlHF/t2hz
tkly737s7Det12HDljS/r8yu/6iUabh/6YPkaqYCIYO+Dk5rtVAA0WS39pWtjTbjJmjLMzZBorIZ
Xe08F6FXlJJxYlUfweBDsIy34BjQJszLoSS9iqAa/ANTRtysaYbn0SdQzzP8TUehdOcxGBnqMDw7
WfsgAmNt6/MvS3zOfQDPN4K2ZqGqNEJb36YBn3qWdtibjA4rMOTv2eYnE4wZ4uNS1hICIFwFOVYt
wfMrr5zvkwi5Q9wSPdnrydFO5/4hwz7VpfWBE0t+N5InTIbzuYunx2kIswOpRmurhQ00hyI4Cj94
XUDRr71ZkP0NmZfG48pLNPvsmRNWXwsrKKRYkbThZnGTbGuFNoCJmLQVLzIJNe+xufFl1kHk7gnA
JVen5/Cdg/ax9froGEU1OKZ+/IGePgiLbdoRYprUKJ5I07tuU/1HoYX+cZ6NpwTpwgp81I5h+6ke
l+Uq0eKrsuTYnQxYacawvEVQfrgaN1dFZ8+7NpjWjjbO6862byDAYRYaUan6U38IglhDIh9Fu95t
71AxEGL4oc0VuYkp8mPDnMBdxTUEkijYEkXqnItOvulquvVAeO4MzGcU3utDmNfBQXO8vcgifz8a
hgbcrfWQW42hFN1U68Kwlkcr4qPxo5+x1rbraqofppnoFVpyUG387NS4orpzjQHP3gQELUlwmEls
U1ICP3Tc11TzDZg6+ACdZGf5sbhqRPiLONphH5SAtJrYOYAArJE3YEupw56YhhHZnkW5c4OXz9uB
I0eQWiLUBSaOPNzDxWBWb1nvip2t2f05q6D7YqFfpl/2ksePYko3C8K7rTOSNjAZnX6AYVpvhWcQ
n567V6PWkPO8IL+rQsz2WnrW3PNQE7OWL3ghEQvXhjMwQPGvUXW5PBobTZBkzWHUCT0fANo1qfPc
2ZYLLS3cDTV+hdbEttJFzT0RfMcw9bEiVUiD/NHJKAC657ZGdatVUX3jNAZe7uLJYjhMlJ27t5wJ
DODcHu0o/sEFNKdkGtzHSGdMw53u9LpDM2JBL3Sm5mq0iXVYFqRU2lLkz11RvDMEu05wAN4YHhcU
zw9+5Qk0Sh0NhFc00bUR/dQSrEhDi5zdEQ3BsYbxZLbJc97QrGmLGJmuPW1b6oAkHI3ZNtdRnHEY
UD0qjpQHGA8L4yDiYd5EQ0EwnfBgYMz92SPUfteTYrkD1wSDM3pDemDezokEW+n2zh9qFA2+R1pW
O71Bfywvhhs+D3N3Gv0YbW1TzlBYPYz6hhdviGe9F0uLiirUbwy/vo9G4n18px1fbWYqF7tx74dS
FKep46UaEdQayx0jTOHNcrTaeHkqNf3Wq/PpTPE43YRTnZO1QhxSskSbLh6m16iC4JlF7cFsLCp/
1W1RLsArUts4aCS/np2eT8SMGPqSCLX3hqK9icqjGRQpZ9LU3xdBeckS8d6bfXzMvWzbW13zJsYG
WlFh6BsLUc8WbtZVH7bAakJyZ8MKGaEYyCQRGBhnz3lZXPtpNh+zbpjoGeP2KEz/YShSREZeAyQu
+4XE16fXF7gbjiWs7di8R6zUC105PxdMAN2PtkQBQUj2axKZwCarBLY0M97x5HTLsI8sQsRmWyN0
roVGXM3Lueq31qgN98WQUDTPMABEGNItf0r2vlHnJ4+LMfnh6cVL7GtojP6JU7XJSGS+6AUsKVLp
tUedH/R6nru3xHXTnV3rxb4pcTrqHmm0dob3Fa2F2PgAdrbhgvcE5RheiWp2tqIqCNBwmujUJxEq
qu44k+l3PTXj3kG4G3BUHdG6FmRBZ1jmaHXUIDNr1K9VyeXE9FznPMV4Jp23vCTBgmDgN93P+osp
F7Nev3vJsgM2jFC/2gxmSporP9oqr5Dp2MRLUlfHDRrgXaQ83O0acq5oY5kw6Kscdq6R/Eg1jNdw
huV1KSPh2esdmm1oN600ash7ICUmWDhb6rq+5z1EL2Hz3Ee/WyImqCRvdL8d9o1bP4au6d/jsPEj
qwEr7uLHKRlImHBHyfBakF3NWXeowDnfkBVOB9Y7ouRmIDdZGI0Yiuh6e+mHBAH7PDFLz8trw65o
0Lpdc05L9z0i1m1tRPI7TlGz1clD3GTnIKQcZZvOdCTYPkP8Whlbp8o+GQ5RUQkRuespuXBpw4ex
JAYXzcV8QQQ6bDtLUCDQYDN1HT8VDOdNAwWvq8SxokKuMxX+baICNkhEhmP/aueTsXdy1KsVEeu7
sXQQmwaDxuiLzHHGlcEhthlnm8FY7XoiBjZp0f5C8hMerEowLyR1bMznQzy6q7oXeInGC/lQ81kP
cu9OHjJVmom7abhHzpxv6yVtNkx1za1TLPU2COaTz8FG9xs5rm9iA5yH7L63HKa0jG6hPYTXk8tQ
nyb5fqzIiekN7FxzWmL08NxdNRfFLboHEpXbO93t2luUjuWNrD4vRi8OhEc+elb/yPyXgNS5Imfc
gHNrR+50MDL8VhR3oXVnHYGebmPBYQAS7jiltW4JeOYQqH6SPo8v20HINMbcTUAV2toRyMvCNLGn
/sijzt0ElUmGVF4X66idXsOyuppz801YnAm6EQ59MqQDPxQ4XDq+DA3GDkFoi7H2gsLeVhWXgklH
tOBNN2Ve6Jthdn8MzPRRV6f7ZcEI0WXYR1GjCnzta784TgxdtDzZFrF/nxbDu1O2R9gjybqfg2ut
Kj713D7U9XNt+D+lx94FT9yb5jEdvZ/BWH5G3bQS8Zvv9bBo5wONpY3z3PgC/+X7EIujFnYkpVjH
WPjXjE1vNN0Go+is0deRaj0emkjfhJLj2qXatcUgosfE72FVItwceuS47wDW1Vq715Zm12nIfglP
FhMG1hJbl060vLRV4ENYDrYl7q02qHFvuz9Fjysp7K4A2j9wR+TnAyGEZnXn5c4jV1o8QfHnwMB7
lc3tS9BauwYi8zrqg3Naj3uz88jRHuG5FL1xTaiBqJ/lncwqffKET3GExnUy3td2cOXlIt4UtvFQ
Gg3obBvtp+GLFQEY14blk0To3JWzd+LI/t0LfxuGsVjTbwUzgLmsg9ej97sKpnANQNRrqgdCe1/G
5i70Ma7X+WMX3opEJ1gR//USIpmwsSHdthZp4fIf1hZZKQPzDn85T9wuBhIrEjt7ru2UaDzvRCLa
KjXa69HlGq/N2EPsh2bWkK4axW7UZOT75LgwI6ocD2uAwTXY5qMDcKTW5Q/kmmB0qj3jxpljSOUx
pT9s5lFYrOcqPswdURQNMSXWRFyZXmKQtv29oGO4mPF1brfdL3zlsefhMkr952Eyibs03qa2fSVT
RPq5J6N+b5vhSQNukpJzb5iXSqt2s5h+af58XLwftuu+EH0frKr8sejje0ieP1p7umiMruN8uYqa
am9P0aFqy5/WrN8OpnntNAxYSPHxHPRHpjs/FJP36MwE+2qh+Qrm8dqZrUNi9Md8eAACt+0Z4jCg
33qlsIi3nGHTuFtRZI9iyA7RTdVwcSWnY4fkcN6ArKDFXhyZkWXYIzXscYh0V3Hl8WtIcAc1t5qZ
wzXhSKlMhoc65ooONiGWdP8mPwnGlC5N7xUzvTOicH9N61OM2kq7RwvOD9K8rXvz5OCrIdVy25fp
NX2lbYVvB+XkPfpNPoxuesi9+dFbCKFt45OT9rukM3eiF5ex6E6EV9/o9XzTmG6+zkpAZV59qV1U
/kzDnDjeOJq4ojTwMmDcg4qyikZRcORYp7yN3+hj3GHaJFUc7jAKyUTY946GSyYdzpyEyFxqP0Gw
nW0k8wQHr5NluvBOr6QgYaLsSovyx+xaF232LsKuP9PpsTFyHMwAdlvzFC5Pnd7uG/LpGd+tbM/7
qEDAWpZx6zvhE0qAY+ziNM190EAcaQM+tKneJTmxGzrXVBQnt83kHUILkXeRehDO57chStQps8js
HTL8N/ol944XvWPsd4L8kIj+VxmSb+9YDzkQHlimP3VL7Gat3zRD++iZYIZJCoBwohNRYyPk7fL8
6NkEDBSpnDA+8Vp/GyK4c/rgB8YY35t+uF39HHKCW1JnW3bOY5M5H53Ucy2m9zTk9pNutB9+p/0M
u/lEzDxuLx29vH+VQCx1xl+hme/1BKqJPFhADb+VSfXeEeNAHvYl7yxC5aJXETwWrYFoQG/2zWAf
0YVc0xM4V8OI02j0iZoT/OznnA6v5eGhmH+bIz85t9Zfion6VCrkCLjcVK7x2nXeU54KArn8y8Rg
oqjE60jJlXMaGQ7DpU+tbZW99VryXvCdBH760JfRNvH1q9ku4aX4xb4ni0ODS5qL/oETBsQIzdho
leR50Op1pluHgIA8j/athT+WZkbCxMJKDCT6wUMCOiWxqeKb8zXa2uvImbaiv518og4WXiLBEQlT
InJGOC0Cbqu3Eg6+mbT2rNk/3AuFxhvPZDRCcWzg6oP9aI6f4xrfcpX1HWX16KMxw1092DcxiSxM
20lIyCaxmhkt4S05GNJaQfjOfc3ZFRhyh5zHRPo1feRZ8kz0OKQJz8f1m6D0CsY7snA4u6XaY8Nl
cxWQ/Dw3YLB1a1ca7vNScVTPVb4vYn3XkPtfGs6l8+8wXtylAn9AWxVvLW5lNyHj1lluF5scB5BN
BGvfjz5FJ2LOY6cB+FXe1VZTU/gqmJli17OyhiwnGQFLCPgh1A5U5BYZA+L2VCcQPw6rqQLepnXt
D6N07ggTXArjUsTZTY7Y39H0vdGNN8Wg3eSkHM0GeqCUqRGKL5E+2WP5RPfqPLvDVW8lxHSH66Qt
Xn2QREluPNjV5CGauK4WUoiwGOCDA721yhOmRKXYzhPpxnKgVwfLvmQaaDuHjpOJk0D6cSAaQadF
X2CZ7lWdd6+RtYdjwRzMvkfWf9u4xWuEViwuzonNFZfZn+5Pp3lMD42PogofedYzTLbPLccIWkYE
aMEpiZpXfUgekek3oKQ4RwwTQVEUQWlG87Mv2+eO4XkTtz+w/F0zAGakRSphS0tncPA1Bd1WPleh
z1cRVYpidqZ1F2t3prPJ3fKjga6SWOrAx5Z6YODEt5I1G9KjP3VmtGHQ/27RiBWtBXqu3Jr+/JIa
493Au+u5UBgFBthhS6PsM0wdrEAmbi+xvDR1cT3RrMyIF+6t4dYhMmxVaxWxShPmqQjB3DRdye+r
7su3wRmefbP7kbfZpavFnl78vi9JyqvuzSrJV55OTY1oquti/sjs8HecpOAFsvfARZayNHa68a3+
PkiZCttLEm9Qp41yjLg2EmsTIe+Vxr0tuDVG9FZwg6P1oRiDO8PsTl6CxTWBps4Iq3zomgcsFwC7
jFWmaVxI+2JjTu0hRYhyMOJdSyV71YYyD6cfF2IFKU82ZP6xIyyXekdBJV7XogdPOOpbvyBwgAn6
Q2L/aMV4w8yVAVNGN9ed7zLiy/zioYS3g9VheW2gWazcstrrYQiFo7jRNeetI395NXXkwlj5B5A+
+qOfIe4rTuA4iKQbLNNMDtlsP1o+vw2DuikOy2yjJfW5Cagr9F4BkpdZ/cYNyVF3zEtvjyujG8rb
sh2uS45lpBFM0NMJD0eM89QWEMzyGEjzSOZ6Xc7bsSZ3e6G6XZaMsRLGR/BBf2cdYT9RZx5afxm2
vRboVwvnT8dgZCSKdmdbEdJsm1QYpONYABeUhzVT+F1ahbTNQSQQu0AY4WTMR2YAxIMOnQ+yHIAI
zYT2YSpNvMBeGG1FGx56J4hovoaPzAh+LhGGu7qVsVgDJfMwszDkQFO3vCi+xi+JC722HxPHvyXR
z9yPtnXrjPYNpHM0D5b2DKJb8DWGj4s23dpB8RwI8j9QRbZkaPXaJupq+5BU6bQnT4+gAdNg3Fz4
qxgwuOH60dYxGrjSY0viS+ZvMEy+mGVA0E2BvovrVmM7r+iAGf4w1QMfFK0C5EJbu74XMrCsqZJu
Y8J+wHjX7PJQz9ZNy3zKMzGk51UTrgawbHVN3mIfzzvK7N0F3htRq35UH5tgsJ7K7BdNhvdmvNhk
y/S2+9RU9BOL2DsULl9hHmx1U9PwruOUxHEZC+fKRz7Hz48eTugzGS98Sf2G++5G4XgMy+Q9qkgY
mfP+KHAhMH6r7GOaQT1M8hrPWO1tQk3fdkE5XyUQMvg2cCv6rQQ1JcEPgXh2FcZEjmktuRcAyxGk
cChZqU3YkTPYjKFozErjqjk4+RnY20PWZ58JgaZVRiqf7/DyGqfjoubcRs30O/c8LncveVkyAygR
/llPWmI/l5GJakBoD608kpuGtkiH/hc9A5nDWemZ297rVlPoUNwoCNppXMJPOdiaBXlMwOUp76MN
M9UIgR1W81sUBY+TQRruTAjPbbNUZ7cqbqrCI0tdimUHwrbaYHybDe+D7D7Hyw9OFtWrUgtmRv/H
pcw+0R1sMjRiveHzCQrAa+lUPFejkOn487E37XPV1eQZzdf6CD/K0Jnh2s3YgsttrnEzMAT/Zex9
077FsP0zN0kW9UAsUFjmsAiTfRq098yvc2ZQ2XPvytJhBVnTj/wNEtmPrKIfllmYGMnk25JIG4tD
5hG/kLsbPdJI6SNZhK8g5wec++ZxoukApGNPuNzjYA9vgeSBITNZsN7Zjjg6IU4tNKjEFRpHLtkC
mUt8Gb0emhxWYBP1azBOH0yraF2hNMeljqR6pFWU4fjU0+LN8AGYLONm1I37MYk/9JGgh7l+CBPr
p9nM10lAxh3gzV86UQWpNz5bMZMS1yUPvX3SR64+fvNLK1+swY6OAVfelpD3tc0vmZI0SVgU7HYc
jRF5KbxZTH/MLuo0OQmuiklgOavE1H66oY5TqroXhHZRBCEmabrQ5HpxqBaSqzJ9RlFzF1P1G717
eiibWg92uia1MUvzEE4ZQaD9jREAbiKLoeyzs+iC6mrs9CMV5oFZIjGY1KuLrQnJtcKWNZcTrRCn
OVKc/nC64JBO4YlZ0saNC8D3I7J6x7yuhwwfLedbO8BFmI572Ky7UB95MuM4OeMnxJI3EXSvui5u
Oq0hRj7PHog0SJ3kYy4+w4SCRsG40e4op7vi7ObGteY7W9MiacfCXYyY4dIYqDTmZT7AdXo3bCjy
7YypxIj7TaXDZ8TU99DGESk+1bs1MdXygeBhJOCgwzzLwXkdjsO8zpv2TG6pTJmoPrW4OUEM3jWL
ebHL6C7uXFI7SVF2sv0iiLnLyxhU6chgBPM5rphbT7ObFWKT5xAru5EM+/opzCe4NoO39pvo4CxI
I/qp/MyK+mhMxe1QkO1sdHRlUe66HS5cqooWXYpYsjbbCLqYi1RFLvwmHb/W1KYmN//a99fmXw9T
j/h6vphw89mi9ZR7DEWdhzgpjZ2+8BE2Ncl+gdS4+lKSWtAroMW83MNpQVUvVTimXKi178X/xb6J
5gkAJMoiABXTozIGzNHibJAFSAcuShEltlYLtem7bnd0l6dG74furLTXmdI6ewhBNyICMK0HVYaZ
SRoyNKWgncg136rVKnfRc6rVpTNuAtubdoEXc1L28yk/qYUmFbxfa7hWSydwDtiGu71e1ccv84N6
mV+ryh2htisMIxTsgpVbEbDGEO5P8bNSQKt936roL0G02laLVuqlXVDLRHbamCtsWC/ULNlZFc82
vm46mijZ6KBVp842ubDp2K+Vhl3J19Xa90Lty7VaO/r9T68abgNt/MgQxB0d+GKRBI15IeU4F/bY
IiFklsSRCQkmiyWizD7AIGEqKsllOqc4iTKDFPiZSrhZLhewgY9ZC/iskgg0HxbavHCaxEUZbPKJ
ENpUItNC2GmDhKg19nxAlMfJFbwaMnBybQTItYLfzwQlCt/3oZJQtnISLzpyodPAJCCR4DZXItzM
FpgbLvgUIuBRy9LfOio0S2LffAmA8yYyyhMiME0Jh4uIR9Tn+meDo+EwSIAcM8ZEAuVaiZbrJGQu
mJwzXYZyRXF+WyJwcyWQbpJoukVC6rSUL7P8AteBsNMlzC70wNqV8O0cCbojjRbg7KjfWRKCN0DD
MyQWb4GPV0lQHuPw1ZMj4Xm6NH5LnN5gWtZlhrCXuKD2Aph7C+w9V0L4eEh/yeHy5fD5Ggnq48C+
jSW6z5UQvxSaXwDVL4DuZ0jMnwfvrzUB/xUQANHQWdfkn3cSDUjcbEC1gGhWQ4IDhwiE4Oi37yBF
Ey6z4AW1FtDgEv8uJXhwkAhCj+piMpB92Dl8K0KCCi0dZGEq4YWRxBjq2iPdpemaPFxA5wp1SLmt
kPDDwSC9i/m5e51Rkb6mRnoMYSWaIdBESmzQJw+Ymn9blAgWCVd0JGaxkMBFKnkkenNhYqgKjRGz
L0NGk3q/AasR6Mp8MSYawhLjGMtXQu+JmAWT4Y0hcY+BC/hxckBAlv1ESrzEQpoSMJlCiuR6px8o
0z0yANnqkkNIRwmlCQ2VnJ4c98IcBBywBkCp9n3drG4RElVJFgUfzHmJD4UEWeYQLS3Ilr2zXJV5
zdg1KR/sZqKE1lygQZ8SmJgToU3a9O7U1icU28eZXIk0J1fYqs/jZDzGEq3Z2cZzaRGsqPnVD1fi
Nw0J4qyX+1GCOXMInTakTtExUjQcIOo0YA4a0Y818ELYnq2EfCb1rpfQz1jiP11yJ2IJBC3d4cWG
EDqkXbvJdBNfX0Bkg8SIOhIo6kIWrSVitJSw0UJiR234oz7XKm3y7kYJJp0hlNZGC0DNPDG9XVlT
yRCsI98UpqkH23SEcYovgsQNp701cqQzRgOshtY2wxLYqIEgCnqUuFQBNzUn2pk2KijVQUJVAdg8
VFBWMwJkSGog9MqSCFaK37/GmkGYm+s/+qra5xLXOkpwq2acPQlyDSC6YtkmHExCXgW010BiX2f4
r6B1WhizxtEgIUgCYn2YZZpZTucxXTyieYbX3rHu7eV+kXDZCMpsL3GziQTPZkTwmuTwVRBptVhm
oWoXuK4TJ0Kb6kpNVNigvQQVnVdo2vR20/LQiOU9CPg5pUNzT8L5dkzuhbgQePToS0BuAil3hpir
zdYVaUn5toel68HUrbrkl23cEgY0UySnZ1F63Y8CxUdaOgR0STBvP30WFaBecri1W20C3ltJjK8O
z9cgAE/ifRcJ+hXM89CAEFOHenmTQwNOoAJPwrzSibVKW/PY0wibCqMnU8cnrwkGgDFBcrCY5Fgx
wZ0W1GFRwXmL4vG6DM8uo7hN3BJplhFZsKVAYa4t6MVuaP90XdKMenqVem9Rk0z8h7mNp0MkzHzV
FAJrZ/g+RIb50qPYtkQLJ9kNj3FPdNecai84NWvGZ+S2jDsbxnJWG5ymh1MJe9mQEGZX4pib7NZn
cDYQXtDPIVoxLTbgj5IHWzKB1qIURCcjhqhdTnIo2Vr6eRa07EwFgm5AQjcTlYh4bt8Tr6NSXxUc
N4JpmU+HPPzwSCY4u0WBVI3JD7lLVkk8PFNvc0bI6iwAEsqwuG/a6gnF1M/BTj6T/sOyhdgNEmcN
3PXAede+zfmwckFRT6KvJ2b89AOmJ68Ciw3ok9SooOt277oo4GZTXkbBu2yJ9CGkoZtuDEnZriVv
uyb0fZOmlrgS/83emTW3jXTZ9hehIoEEEsAr51GTZUvWC8KWLSTmefz1vUBXf67r+3VEdz93RBVN
UhRJgSCQ55y91/6ml0Ruh4qSj/u+DMnqDpbQbsK7VUSKN/ni3jYm2DtfEr7rJet7Hkj99pf8b2Wx
bKbpoZdk8AT9IYSjgLwESW54ocmPHpYscSBYHpip6jFdcsYNi9yqPGA+U7vT1jeadxAV+9BI52dj
jo8ckTSC3vzOKVpiAoX5SS+Z5ijdxzXann7tdtVBtzbrtzT/OS5Z6CAZKIc5stHSVdfYQaIDbVEQ
oA7tHuXbLVO9qW1mZ2i/HE0+uVW/dZPw93i4HmnL+gfpmfcRQykoOk9pQrSIXPLbfYLcmVkf6Ax5
dyGEffboUhxjQB8rhGEZbgcWLt6SCg9rIFs3KIglgfGK4PhsSZDPMnVyiJTvlmz5tLvXRM2HY/9c
oT3ApVZv+iWNviaWvlvi6Zec+iqs6D6TXM/Rxt73S5p9EJrfa2McVliZqRYq9RN+IbxN14Uga7U7
eMw/RIsms++wMiSJeA8quJTSJc4itz1QQmgcs5T2REBJHalK7Aj8SfjL1nXr19vJM4OzEf7MGxd5
nYdfi8GYdY447+6SkXlTog3vqj3hXafU2JgDflcxB5AUsyjB+etOjIqlcRBu0xHSWMWrNhfDySWS
EXsrzdPmaiFMOsVhf0f3Jd07HTodMdTBtoL/kXadcbIb6IeNjZSrx8+Q7zIF0sZtefeJEcVID0JS
WIqX0QDW8+ue5W58A1QB+llK/kKo7906QBx2VnXFqSosm3HX1dXLr5toTrCAm8NhCgZ7R5HNcHFZ
/BHGNiaJPt+uKZrIh96Jt5Ojg1OUknNJW4Grc03DOSMhYSNz80s+gzu43X+7cPug2MV598qt9iAG
jUZDpOcGtN5ZL9cij9IFotdxop/KVzA/inLOz2XTFJvIqH2ihmZK+1YpHGauKrdWN8EVd5gLu+P8
NmU657BV5WcO7meduzEx59al5K8/18tFZQREjznGy+2uRHvQ3bM0X1etYyfHAV/tsSKXTIFDOnhh
s0PN3JxvF/0QQKMriXZy/e5gqcbYwKnn6JXHmDxSG6sybZBNOlq0qgCa5JOzD/nE0QMayLByHhDH
2bBp57A8p31XnNGWLFRF4PJ1kH03w9rg1AXQLfLuunpkuJiNaEWq2N4kgiA95I5i09VIBbKI3ccR
KPGicIxA5RcR7zF+p2xlf0BFeh4oT9akIVfruPYI8sFrSH+b8ZQ9lWd6C7AuYU+nQ2ntTSkLlhJ+
Aj+wFBWRA2zlBi7G2RoHb1+0xKjGrI66LKzPudNYa7PBQuJ2IYOQ251uDO9XdDTBIz+ncgeQ6OWE
AruTPieeTW/n9oIRHTfQNQVByOd+2QjhyMAAx8S1Cn1SdGD63N57TPvpfLvWRpxbu5hFFMjK+zzI
ose655tm1u9WSLiGz8w3taJ6X/TuEXvruBMV+ESbdJiqZD1jzN19m/EGIjG+WozgN6SMXDBUgawV
vVpO22+VogPWVGR51iHLuclS39jQu3no0itj7XLjebsCnVBoOCilPLpJpI3BFQjB5A7DiFQCLmEt
op39aD8FA2u9ya/2kVZvsm++xBlCaAPQTlYiueznnL22oWGOF//j/+wQ/y12jbuklf0r0+bfsGvy
/Oc7qZ9d+09HBJFx/Np/htuZfxFGJ0zlWpLjlmeSb/Y3vsaVf7mW4wohCb+hca783/gamDcOfWac
ErblutLGlfE3vsYWf/ke3WBPOo5rWgwm/ycOCc/9A19je65ECC4sGwGsI4T1R/SPg/HYV0XUH2oq
Jo3+fN2FJN9ELpGfmJdpC7SvrfGR1PLJYxa3KouZrKxuJIgtZuSVe8CvkQd70GJz0HwkXLXes9d7
hCDkZYCy9mPs0kvvgRgksOeO/NFhJaJjKqAMuvBc1tMy3PRD1ngcwUd62PaezBqYNSpYSszPkd+R
hWDOd6YmFnIJtyml+60Zk8+ubz2mJuGmAr61bUAddh/E1gkG5gtIMMzKZfFn8ibrjFC2YRdI81ts
shKeyPsW4+fAg/1pRTbUyKcexnXNwIrW5XMNs0DX6k458fdu8O8bpa+cJy9ji0NY1HeJOffrss3m
VQfHZV329eusy2cdFE99UH1t0no/4XFqRMvINHC/MAt66Nzko2dJu1ZO+ZoWlN9hK1djwWZ2lfWo
SudcOyYmbrZTEvKeQ7d+tYttGemdzKw9lK9tTBNjWSoIE9q7Y9/1fvya9sEeoBb05LlBXJX/YGi7
5XR0jChBV6DBiBHkV+LAKVe9H2xDToArWk1buAQsCJjsK8WninzIY06dIPxci4r3kPalpPGbHgS6
v9AaCFZQOD5ghyKnfgvc9j2o+b2IhcIqjSEtD9k5yjMw+IFFkX/bUwwSJtT8hsp9Q5nMwVUvtL0x
PKoKEUmf2I+zS7uulNZheeLYDlgmLZ920Bg/7PIlnNgOZSpxgY7eS9wtQut4ZBBTpI9NiBGxGpFI
xsQpABRLytw5MobZDD29XptqMmqGuy73q5Wc821X1Yy3SsUHP4efATMw6ncJMvCL/KORzEfTOD8U
UXgXuew6/L9vvYaix23MdVu4LzV01zMZNu/gMeEQ1/5z7Nb5JgqvIZPLhqra1R3LYAGbUmcoUe3W
Y5LnTg9Gb75b9buZRMaT1QRg9n29CrsStTAseJ88Aybd9iw4S7hudGCJNnhI1GXDex0c8tEC96hJ
frl9WQLfH9dC99uZQph4io/S7QHzTvIxww2A9MhnWRu+RDNtEIaBickGEs5jH9XW2jLDx6rNo10y
AbG1KQTjKufPLHdhTOLiBHAXQun7SCsMZ3C/Ubn1RP46vY4nMXREgPnunVUAf/Eqmtap/5Ppuo6y
p9KSGHmnPf2VD1qmI72D5YtXJcdUc9rLqI3HKfkYfSiSlsVWqa3ixRkOmllwYCd8E8SLuVBylmKt
Nw0akDXRW+wibl/gsQIERQeNQId5CF/NovE2LRM1dtPGZ3JYvw6xYjBzBHQFhzjlK2bwpUMzua/K
7BJIdodIPrs+BXtfJofQnE9z8j0BtpJ42dqq2NYd70KY4Yddm5uOGnWOnqN53JmJ+eBpXa49ly8N
y4NxpckVTIrsWNkjTqosOLf0Trep5ufKi79Lk04hx0bUHlXwivx+OnR8hK7tPqM4x49id8yTETGX
fsRAtcKskCqOpzIPIiKNmYE4CPB9t3l1E15XuRW9sm7c62a6eBw9MVqBiUS2XnIEyhrP3FXZsKhl
s+8GB7J13FbHrOTAktNBWReYe63G2SK2go5L/EgpND6U1HzqPJkCca26Q8aEaG2VJAgM9dSvfWv5
znbgYafIvRtjDpZFXX+zCv/DGtOE6Wa6aXQ1boJqIg2hDPaFbZw92l77NpQPiZ5PtZbWVlb8Qb7+
0jQcjhIXg8Y0yEs0oDLLu6JZQJNL8oi9q+Mo52SA5oMNsXIy7xoGZxGhYvIj+YkabDsi6Fl7M1hq
E02TiJMPSWjoWhtkWPQa+dti6Ohth+o4JDWzp8Jf6cn7LFDyFrRd1qazqq4io01ZdAQziKxrNr5b
cHjLmInCmNqGGiE7ZbtNeny/RSqJmDbxivVg+w8Mgxnm3xsZH4UR5BerDN4Ty8X0ahIAUMY/ujz9
JAc+rQRlVYtvYyZ1aleUNUPsqfxeJoK/uXGee06+a4WjZsOcBKCmhVjGZndZjiVhYz1ONRDl0G+f
wJB+EnX3Y+zGz7VKiR1sWw4WKnxwkx+3vXz0D23CXD1GEdUqJvy0hLNmYv7pFlTQ0c7LEF4nuY2A
XqJSvJ2wKKCi9WzwRgujCfCD0PoIfNmvYyf6Lvvyfpzab0g+PjSNnnjuvoK5QT9opj/QYhC/JVt/
vejXMttythG6tKARPYYTrPip0IjQ/eo8NsHeGZ19xdF+CjoEwdG0Cix1Nw8ukdfAhWPBEThAZ1/h
UOoiZ8viiAP+LH4K1X7x5hCJdjo9zjKbVixpv0bd7K7KkJORYVLSMKpDR6n4Ls/90hOw0zujYZQ/
5x7rizj7JobkpS7FyZxzwgU4T9I8LIX46dg6RhQzvrUBjchkkY+r8Jtt2/26Ly/O8FW3RYrs3WlW
qCaYm48tRDnFwcZP1NEHbIfjuc13ZpNjnqKeYHy9NmAAQPwz221XcvAZXOO56YFI1x4T56CzHvsO
E183jjv0I9NejaBie1QRKyFRPaT9uRqBo4aIH3Dgke/QMe+LcWDtJ8JFUpO5DJ9rKkjCdVPmPcvp
kC8PMSSsONJl9QUUbjUa5r6POCAaofE8T+3rmMzJCXAwPV4KtNqxH4GEbSJT6B3zknml5dVpkfUm
oGDXxNd/Qm3WrLV/lQ1EB9hgYqNxdlwI1wsLgxhuli5RaV3dpiEJyjLvplm83vYcXzIs8dBvecYE
+MBQtA1h5UKc93d2rhLG2cw/a6O5H/rgJYqzA7UswUx35Don7Eh47Z3RbTEMBg/WjH6pjRFKaUHo
g1lqFJYTjtH8pzeY1QkNRwnzKPjWMrfY9vBpkW9TMK+Kyv2SFSyVEoNllkogiDGJA1K0UmUf71rT
fmKT55TVCsPgzTW4XFRT0Z7roafWAibKkmmrxt4/SRPfT1uaB1bgX3WlOEvQF22a7LY4Hk517Zu0
ptOXVIwbbTTLUz452v0WEj2w88qSlmhQgwq6Rb/9ui0a2nP4bsBylzPBakV6j2933HRSfPK8DgbS
BAPMXPg9hbtrKfW3UWf2v5h2TgfVoVxYdr8Rd50N5AH7WNh0J0VE4r/oWapqYQHDisXkZ1EhZ949
Mzdnd2Pf+R7Vdx2bivxiptpWDZq73SkPkNUM6m9s7DsiDMy9iADzIhpBTkaHwCT8sPP3mZXvG7tl
FHLj6t04euCKPzs1GTzV7QcVIErUdUsg0gJ8ZcoanqZuix1x+TzxBvmgDo5Rg8WzqxM6KHdT0grc
TyEAfNSIF6THl7LD21OnCPvrrCEEoE0vRmGJvVwQr94ChfVtuQUFPh6UAfQ+zz8Fzk815sGnZpYs
wPz+vSjq/qJd0V/mx1Sru7JiwCVT2Bq8ymel30ovVCdJTzsCTHVMWwygVc0O4zWC8Kk+wCh0u5q4
FksclX7cbgFxAK3QoTwwwajFC+IiNms6ass10gIQJdAZXlohMabd3Wi5X3PaBJuKnXVNosSry8xk
V1imPA06kSclpJ+tft+2xnBxuOgfKNStk4hGlxns7aqd2IS4JawdA17HqEvrZBoBkbqYN8/Z0KD5
kz2K9NFDmplZFwByxrmOweCEDv2n5ZY1RJRTfkjU2Oj1GKRwOIHB5gJo99/X+qFEiBIEO1W0Ll7B
MmII2g7n1m/NrTXAsBCu6s+Z6KkNXRYBSR4NF6RpxGhZNMSnOrzLZuGcTc93zlWWq1/XApx7G7s1
CDhZ7rs9pKsCZJXzyYS4sb3dAwLWOdOV48tblyP+AIGjwrkGQ9z/LHmf5ShqQn6DfOM5Qt0NAQKE
3u/Iw6kGdZ0M/N8zq/DZHj5FbWPctegN88EaV5Uk9qhyO/PZaPCgWYUK97ebzqzvyHNnGj2wNisH
gSkvis1LM4/MsPoUk7eZlbsUkTj2QTm8lXO4d0fyRBLHSrCBjl+zzs2+lJ3vbFFwyBVUQZbnSq9l
x9bWrnr+R3/h32Tmmv9/Vru0lfQg27KzEHL/R1p66hvWbBd1d2izJt9btK2pVaNkianNvecOriSy
ccqSnm68HXH2+t+8vg1E3FKecKX4o1vgT7aF160k/NIdEchXd3gyO49CUEbJDxb7VoN/s1P6FJjz
L4Ly/0Pe/Sdp90+SA40KW7nKVJZt+lD4/3hpFv+GHc15d0gn6sSlYGw6/3lMJ9wC9qJFEwehm3D9
f72v/07vyzIdwc71Xze/rhFAGf4ry+ifza+/f+8/cSDeX6awTdNjJUsL7Nbi+rv75Zt/Kdt2pGnR
kfqb2iydv8TSDnOVw6szlnP/1faS4i9aZC6qLYsBEbIu73/S9rIs88/dCcAIGGjemaL/ZQvnj28S
/S0as2VDkdozYWei+NbZilBGVrl2PpJziAXdN3oCDTETH5YqJaSKXVQy4lBblgSVhx6W+p7OGFZP
f773g7ZAhE8g/Vgk1AfdzzELmMGFM3FsGdm6Qzh89IXFymoq71OXfHWsSfOuoctPDDLogmk/kbez
1UZ/Jwk9nIpdYhFrPY98kUXtonMmOGjVwhQhGHwHw+NsD+S7Og9diGFIlM1bVoW0arrKhd2B6nke
sNa/h1pqwq7sTyqnYVKTu7CROI2gT6Q7Rl/zIevx7XVlgv+b0LnCi4yDMgv/Pk567LFGnu9i0NY+
2Td3ieEkD6PTEDw89w2IDVagM6EpJzML3w1UdycbH8tz28ro0FbBVy3j6A7pmL5zgxCPN1G3G3cM
ENG687Ct+x5NRpQd7UzCn8ibkolkbEAB81nx+ygY0RAykKjRae39qkENLfXBC7qFI522NDiyK8ej
Zu0kPbgW/L7UpHuSCYaHVM+fQIAjY4+T5JMnvo/ka/c673/WtGjmJvg6AMdaZz4nDQOW736KK3NT
DZuKIBYsrbgrOZ9mm0RZX/KA0ZFlTs8m86m939Q8EdSCyphcIP5wP2KnP3u07B9utV8p9bQvcOAc
5wpd1WykFyzWq6LmiaW3SFRBokvS5G6PnlrNnJUktTF6wvF09gK7Ohml4a0ET4j6GMe+8OkFBdCY
JrCCK1ka/oFyEWSVVe89yR8ppHmaUqXPSMugyNKzpjSOz+1yIfTw90Wjo+QfN28/vT3u9pB/d/P2
g8COyRtz7MvtlqGAYGX9WKzruEMD/cdr3J6vvP3kdnXObJ95qnr6423YDOlp6XQveBqz0+938fut
gJ6jeGwJ8vh93+/H/X7Z2323m3YCCs0TyKFvv/H7B7ebIaNPyv9la/zj/f16pIHPVKVEIYTJhLbn
Xw/8x9XbA28vMzclTnCnXI9Ys9casd7ldtFgqUAI7bVrhdnnMoTYd+0+83Hmgrd1fAZBBJY9k6yj
kj75x4Ux2cnFtYi8JOsdX1Zq1+Quct84QP+Swd6thq+337nd23lEWkvPmrd9aJ+coXkhlqzYEjvG
MFvGcPAm1r9GdY3GIt9qn13JFJnBYnowLrdrUmcYTANRr24FUerSdPSH+VjH5Aa3dIvQuaBkpgrC
C33xPU9ejOUCaY11oa4MLVlumi59Ybwh97efIwHDJ9H0l8A1pjMx1WxqhS+rLwf7EqJHv9yuESwU
MHKbnjBsoGzlAzbYsWYrdi5hjqo4EGzD3/fRVN3KTiCoXB4x1cF77WtvkyYS8/igzuWyoNTL0tTU
SbGzl+3O6k2SGVUyj9N0wvx4R04OFsqG8fSceoLeIo+6XQiVmr+uYZ6I9+WQvFroQjh4pt+GAHyE
zMC3QoYDuuYymV2WqI3F/1gHDhkyeGocuQvs/D0JUJfSe88wG5nlFXjul7ykN1NXwBabiunGxMp8
Kzpip+VcjBQ77niZYu3t/ax4zvKJXNHlYowtmt5mjWl8eYRVoxea5ZkIE2bvjr7TD0iT1MYIWpNw
ncI5jlFx1FOusSVw0Y+xPDWJXqMsJ0VTGhsPVx79QJ6QLnCCGRSXr8zfFC2IyxzsUZsjzGqcejdQ
rVxwmc8XQQV7aeKMJBqiUgne+/t+1mCotG0v3t0eFi97/u3a98pGneoVlyk9Doand1HIkFYuI1Fi
dBaXXmnd57bo0UCRCSq8emdGVEV9X5Nc5/NOwtmID8yfc6f91NM0SDhuXKZxNo9TNhxszJYkTdNB
3ublwM5vhPikpIMZkx2Lzuq4UzpFjOQFKRLEIrvODZV9Y09E5S03bQA2u8lmUd6LKbsyRSk2A6Zc
iinEYw2exigOH1EWPNRd2m4L1ws2RYLhLgnxC8q4TBFUTc0aW6JPDyY0710HrIOU6Utk4I6SQXxv
KW0ebsrn8QZn1wuceVwohzdh9BTEwzqk48AAuBTbqiVmbvUb4Hy79utOcI10w5ffvv3iL6Dz7fYf
D7/dtPh4djjA7m8vTcVKvwwJKW09nuD3L/zjqX9dzanem8DSu+L3O7m93u3l55s8ux6CkuxjSKL/
eBP/eHyNUXVthfiYEAkBa75xmm8XnsGX9vfNG8X5j/tuP+1wOMCe0gQW7LFbAMENFsMe5ENJ+hzc
q3FbBDFfOPW9ysPvzCeREWTVdzW7b+ZY99cuxk6U9FFKz/LVgTc1sl2PKeyFLbKLbG37Dm7S2N7b
lsmQM0iQ1OFbQySKzhcJ03acoxIHcYoPqzRJt62PCh9Z1My46UjeXagdawxST73KD4hGn1pzWGyi
qCdDQ98TJm52xLRj/Yw2ZYHeTsIdMkj126owg4vlAZ1oaRgcsxSlVxS0hwW16wbFxjRPPsJkFmle
dWRusRE2woGm5ekLOjA0/0GY4F8f8rjYGDp2aQNuszoTV9eqfGQlzTNRdEkevOi+w6FLf+ugCgzr
g12NtN68u7iod6hqBiZSxltWErlIx5UuLl7qClAGSBoM3wXetI0HcPLSZZxqORCuhFDoEAqGRzEq
59rrVnnf+MeCy7XvztHaKYJj0uplieJE26AajzqSEIPQZG6sipGWXFwahSePGkTByhaMQ82K9iE2
QTjoDRyJCt49esPhJTVZgQUphXMi3UeDzwE/Z3wIXILgsiQUfEfg8A1asxGG9FsJeSxB/9KFC0VG
/oicQu8y8UmZI+1zG7OuIcXeyppXpMGo9gK730Z44pLJ909BmtVHRPopgh/DX0Peey4ZVpF5H5e7
dlZv4dyHZy3qBlhC1bAWU0SmdtkFePlb/sXtUrWZ03I/GCSyZgKHvEKM6Y/u98EVyI9HFH1tHe1L
pmDSb5DODvmwsQaDRcVI70DQwvaa8s3CUrPxr643PJRuGSwg2vRoTtBnMMT2A2HGUIaYerQv80zw
Xecf3KKpNm4g1yLq6EfP8sAWk9c6D8eVODOQTq8tuyN5WmIzDD5FQ0o5XuDFSh1AuIWoP+tmp31i
Utviw2XSRURmh4RS8/D8W8EAatOIRdzarzWhnBc/VhdBN+6ai3Tv12xBSFXrlq4uk5keGGjtn2XU
H22LuU1lyrdxnqZHEAPoE5P6Gg3sS54KDq4PZdVp2UERuNyTd/cp605uH5mYIMEGFrNTr5zA55OC
LLEZ/M++NlBI2iSqx6T/eoFMofLTYJA8UDgece9xZhACTvZpEo6XZHDloiDfa4d/fW9nWuFnRv9f
7LjmKxWEh74W8tDR5dSdigj6MNZ06q7hlFcbX5xqq023hVncuxPv0ekPTY5qx2QavsvA7Bw6ORxM
qAySgHqRQjaV4tCTg/jFd9rPShIcrVAeMhsLoRtZcg+MCGoHgK6Ww4oTLcl58DM2SiHamybiHWEo
fR4b+SVOoPL2JQkHYV0le4IbFVZdf87rNauwvZNLuSZltNhh1bTPMdg1omZJ0CLlNhI5Y/McGoDd
FxRHMV/L8JWAUYHMbHwdqgVtMbR3OnK9C5FlX702v3eEh38xbQFmDa11UKNPJqCu010etQxg4KZk
E+87LvEbOVUWbTN/YLquBXLr5IuTusbW0kXEsBCuk+Wzfbpp2k4yNvY+GKudELrcRITKbPOguS5L
nBTSoXJwM+duiverbdQpojdWhGG6HsU0b7rSuM7OJgoW9rnR78y2MDbtED4FyvfORdeDJiDcWQOq
W/eTI7DXohaGpshQnX/pxK3Hb16IzlcZnn9wOIYYsRWxkGLEjstwwmhQnkoInUcsCFbgwiVys3oz
hSHwrKTib+/iexNXIUU4m9Yy93mTZkixyxwTMa4IBw6ajMofoXOJ2++exEKL/oFwwGh8o2IF+Nfj
PcznJWBUF+aytAvIDWeYYwfkzcWyv9aMbK2Y0EmDDNSN0Qh5NRG0mb7qjy3w6RUeuCc90yzugbNF
0DEYmXPEuwGzW7jM0PjbbRqkAJn7IyZjggBDW2+ZjWYc2NN14Hty69SAjXrD/hF2i2+KbjgbfQXv
QOXBOZhCjLCh/aFpYWDWiLqDhCA14FvgSIU/xv+Kk+BYp5oyHeqCZdQxvfItBbLm0Fx9rXNOSnbb
fpQRudVM9DkD2r21AZnJ99EartrQPYec6Ll2WyoLgB2yZ6Yciew9MDkD+qh0zJocwsrJ4gOq3HUB
bNqNHcg3xlGidrXTAdkMnLTCx13QMZNhpAmBkmEsCaDuRXrZvYi8p3xIrqF4CofuKjZjyhDT0BAp
6vacpxxOhP01tNIvg8PHoEwiHgiRitPwizP3ap8DBdz3+VNJ5QlfABewUyK5JtEwTLxdbCKpAKmN
7jRXb3aG5KHofbAxDRQ7/W7FRbHBdIvVpIrINAbbJBg9bno8AolkeKceGjKnO4NwojqGKGRPZrl7
AHEpt16lPuWeeExyvn6G1sMCxPqR5mBkARns29F5V7MWT7bx08v6Q9eE/hNp29j7qYYUA1VZkUPv
9K91zMLCmx4GC9I7mdffckwA+JVAPmY6ZIk8rwvS5q3S3rHZezSHGBHmMvo5VPZX1dI34SCCiLsM
ku0c8/AgOBMDiLY+tPgQDRezjgEWqMfSqnoOu6VTfGszD9OI6iJ4tfqrGznfZB4FzGJpbFkyf9aM
z+LwcwlAUeOh3SY2WOtOea+zYpBWaOMQWPN9QVDvktlBCCPutshhFEsMxQqqTXxoMNDp8SmqWsCr
+TuYrw1UDq8qeVbjMIn8ra2YYTrMENZBX5yiuL7rvTg6NrqH4JowLq3sab7rA+yruIvfcno0uUie
piF/Y8QZHyKyTaYeAGo71Q6duPCzF2e3qBe1sRCCYPnkBG3GVKfpUvvOjg+mw/dObhUiMvV20Ayu
UAbEPq2MYgfzalchFN75YUTSYcDxQ9Rrv8DMVTfzC9xa5FY4iOUoiG5vS/9+YubfpI484wM/RDIh
ZHVgUFnV/owDlpTHpg4e/HSEC/vhQBXcjZmRr4c2wXs3I6KAr/JChg5ZHrX9Ke/El0nXcu9pSvi4
u5ppIc+hPDlSDMe3BHzhylc1m7m2Hdagi952YVU4oEvs6pXxa7rPHPen0RY/Q2C860DhkSh1ZIIi
K2Ict1ZBbtEdAc3D/ZTR6jBIM1eFTfWpvehoIwMrPQ8ZM+LoAPDeEmPdXurHuJnFJmKIskm9Yn7o
ZhukxcBovvKmTVHO6lyV+vNBiuKtVCACU4mLLn6IwCJtBUIfDLdLyU6Ia0GrA7N6iq6iaQPW18HB
cu3wfpCwOMoem2qNT7WzPyzmUaD3Q4cD24T4KCeZxY9Fc2FdVyTmd82iqQtG2Gtu7eziykW0TFG6
W0X2SPIQk/qKb/8psokyNvjTp3jcD537kgQ+q2srI0JlblhPy4uZ4tDzHHTGcz3iLh+io2fKqzDC
z3nB9MeZPabdfkqSrMq+4jz71PZNxJm2QpXow4mUpjri44YZZSfWe0dnBiPPHB1bCQx1glkxT9DN
aumtHXGfmraJ7hF7te7OfgzhQxnhtQ3Lu77BmewaNQtrp7C3siT8xXPIFA/Q28/+ZsIVh+Vn6lZO
ErMfVg+9pZ9gc2cbL7Y4XY3tswgvysx7JP9zt25QhGeWyda3DGeNBh0lYQbpEX4C2wT5Fa3SlwYF
IniZ5aOgwgkcdec2dAKHMr5XmQBLSp4sENoHMhLPTtYCHuXtsKi6sp2Q0Qf3loYnqVrvZRoBtIzA
W0p/eEpK+0slO1a8rd9vciN5Ss0O4Es5MVPbmhHwK/2WEgmwjty03yQxid8KIWMq99NIbnIceIfS
0FfhVe557mK1WUGIjk+NB8/M2gnZ5McOo91O4pJfqdo5VmYf33Vdfpc2I9YqjhZlOVHNyUAeGrr8
ejfgIPTDKiZxONNb9Il3Y46DvF+mtnZBUCpjuB+lAhxLEbSyA5r/Zc0qGcfqOiuP9cjTubo8Gwmj
gywo1Sp0wKHRu35Rui3J9vOWCf0qp7X+Q6afuiqZaMmHHmq85Cmyymg71S5hDJwcSNP9mZXdcKnA
XSOeWndxOW4EDqStV3oUX3UabQcM0nyKebbDlHIYM06KCgcq3URaWISX0yeHPJmqdcKa2M7wC1TK
R7WCfY5cBqKyOHQE1UL60lbP0uU+dO1rEnv9jj3ZwS87PFtx/1B76HyDyYC24BtI6sJmowShxAnZ
uWHG2rVjddQeB4Qes57OXqFblFlBxqnVuswp4DmjsYlvbmqTChoZEdg63LHeTNiGC+i7DT8C0ZNI
nwNHxAeLPbBTDJ1Zbtizf8L/V+OC5xjccy7c+l0yriu/RYZbtM/xQhprboLD2DLPWV8fmTUwphAG
daHL8LnFjzXFz6aSRDxU7RP5huE27AdEA52iF8esF9rTrne9fANZMF937qnvmnznRhOL4NxbWCg7
Ycry4Fqo7YnJm7ZuhAp/GhajBQSo9USuS+/P1rrjbFnhuV55pvPTFVZ0LofwaxQfgFgTGq3teKc7
561NC44fC6QKbcQqct1vU1ima4QOrIPd4dDV051Pv3kdNjEagCImnIxIbLYYpQ2cB2DsB0LVnhmL
4wnqwI6UrQALx6G/FNlXOAssVXLvSxjUHduYGGLLNyrG0xTPIrdOCVI/6Lz6EZ7GkfUbwyMhKoyP
b5KWtdn8B3tnst02smXRf6lxIReAQKAZ1IQ9KVK95WaCJVkW+r4NfH1twPlspV9WZuX8TbhANSRA
AoGIe8/Z5wm+TwU8qykuU6QpvqJPicK+iKHkpaZIYeijQChUVVtWJKhmUZ5Vzr2WSsIHQ3lq87Gk
DKh8yhDWN5Lfn4jXyjZZOCa0k8htN8XwXJRNtgv1+Il2chC3waUOc9zPaVIhm+oRm9dPOboT7icU
chwt3eHh3slU5/6BwXFFeLK7qSbd3/dD9ihgNiEZZFpq6vnHRlADnrC5TQlw5+AwSTicOU2jEgo8
/mNyrQzMtNGtGJhCtzo1iJHef+fZd1YVvyWjdQPA/rHWBmfrAGpeG205bbgqYxZc/VY8w+rO9lpF
xrQdsSCdBChFCF6PKSuzo2F59x1G2twZ95FrXmrdj/f0/yAb6KxVoyeKRtmO5uQTVVH69VZ7384X
KfXI2RetYfezTkMbRFeDs0peULzNp5oFV33AVVwACSYfGh1nh+a1C639qE0HV5gdCDRH7VBXZlti
axH0kKcJB/9psAPJGdqwKgunt2mAEY+2kgvf1dfVVz/oUdkMD24/4BwaX+U0C0+Vdqrd6pM/IpPM
i5IcEUEuC/i6N6QP466s5JdJpMaB2yaUoxSMHs2TG06LFl812SOgGCBDZwHpCPPd0VXarU5jFgPd
S4q+p3bLR9FjcYkwKQIKhtbUJHe6bj0OM8INElJGzd75WJkJTUgL5lJmbJ0ZhxpNL4ZVGNuxqq9C
RFnM2FgqBjW8HV/Pt6llw8MPu5VjjKx0huKm5BThuibNMR0IXCtF+qkWotyGpSHW3GyblWESgkSN
RVtXuecdMjTaaET9U+Coo6gdptb6Jg6sV6k5kP+6G+hTEhHs+Jy7Zb4ylFttbVhMcdtcKE9utKCB
sZs99M1LXIUD8E7xJWvzbTnSewVEggdXb/SjPb4yx4wfHNg6G4meZXKLI3gkqoAlCdrZsAV1uE2k
ZNGGLIyq40APOO2buSv6beoB6NmWvDahGIqqaai85LeA9zyizTWI3fXArjFil3gyrhHsQfKe8+ZS
XbwmQYegsU5fW8i4h7Dq/I0jbZqMHXEPFtNLjLnQLket61f4A6ON1iL2tCFE1FOR7ZIpuOi2qo8F
jHDNGNw9uqo9F9DKiIfu5KXgQ7Uw37mRFR2SNOLUqNQH1SI+pV+f7lTtHtuoiklfnOGPFj0ogg33
YcceF8QnIOU1ItILLk3c01Wpsxsrbs4qp3hYk024dygdn0RP9aURHwt/kNsxl/Qf7Po6YvoqU9rj
HdrhVhtu8RI7B64YqgZtcofHgHsmhqptN+DRaDJth9BtWFkC2EdhAO5K9c+2RN5qhIiM+8I7C/tD
GgFcTpt5eQRlYYUtDdJ8v8/0/JmV1WXSj+akuTdDBWlRlT5lQe1LW1IL66kU7JWbibVIm4tmw38b
vbjC3mj3uyLUDaRj133+GikUV3I4mjOxthEe+neYbb1nfY3sLtuExYNIbwc8sxTJNeazftBuSw1q
kJZbxIlJla81qgyadu+Kw9DApq0NcjBlkm0oAlE3h45OtXSfax6cHkkMhZeKS2TZj45T76Xbdvta
gb8r+wngAHFvhw6RsQepzqfcSTJ6gYPCuCO15wo7sFqVo9Mfo3S8mG6FOc+i9CijYg05j2o0QQPN
GG1FlN9NiflMb8pcOUezUOMuqzGG4oegCj3MXlj9BUtzcM/Y/OYsVHfSKrdxbM7hlAK8n3GMiCa6
jbLiPMOiiCPNz4BoSHnWsqMBHPpgiv6Wzn9DFyfP8EIazBrQx+1USqG6rxKuxdy76GP/MUSauJ3a
hA84IcKkb0ebSnr4xExEbExOalPX12GVRsepoaSqNLwuDeFVVv/JUfZe0/vhNmqsdG3ZrbZTeqHW
BFBEa7924BdiZj0NWkAZoQ+6PXdxyp/N+Iwq9gsNiUOLc4Pzo0HvsAiQzTO4QuRLqvjQzX2idk53
wrVIcucSWfjz+bJVz7/++bPlX9wliHH5n+X5svXL30R0sdeTJK5s+UVu9gSJEuqY7uD1P7x7me/v
+qcv6aYC+LJqzM33P1reh7shTeifb/79P/FsXrXFEDNLG1hT+j5ECjdgwjsf4s/9+/46eWucSXD3
du9eFu7mFWumaDZw8h/zv73bp+9/uBxJ42KdH3z4e/PfhJSeEGj+eJefb7V8cMtTEp3DtZPDLlue
/vxEdWnke9LGrtCvfvDhz9BtpFYZxeWX1KyB4ul2sUFcA+il61Fxpxorl5475miarCQTbrqmYWxw
4Rwg1Wd317aw9Y07mt4xFtBHdMvYBMSNMmPrPqSMcPHMUjaCryz5iTIlmWjFLXbYxrZimCffb/Bo
3xNPpPldDK2V3Da0kR88jPdKoGeR8X3av/RpriMwyUCaQu7XiVCDcALSSGkOSMHgjOocB178dW5h
gIGe5wrlpRTTc9Lgb+0qeR5Ma++hJUG8jtV5p+UaksiR8X6aGRFxMGyavsXUzv1kyPxbXTCgxpBm
Yf1EnPXwS9ypJFkjZALo3RAdTc2174hGRQAae6e6CknrEVaLSWuPGQvvchpexgj7im3jQCozk8iQ
7GWq+XgLWlyidAh+HXMqhs2HFsICmCPaNQ4nLRLe8ciN7aCV7p5CmrEKbfUsqOWpQfuETkfDnzCe
keasBTVbuEWI7CUW3jJpBsjwYicb9RlZDisHqM1kOiHwggSHaQHcB1B83SqfMoi+xSDGTV+p18HJ
WhaIFgO3gIUbB9wDja7NthArw8B8LFKmtyUj2abHWrQpPnY6VdBxClckx5qmjiFLg0U3JJ2/zY0Y
4XNNAz2OJlxNnrsnNIPXS65IdTE2Ner+tUUg87prGU17HN+4zwzj2OJCWREC/akaTLwPVvI4+Mwr
7BLjm6d/njCIUEhzaEfVL2oTdOmL4qa21ZB47NocMTb2uLNTm5vIkg+zawzuAflIDl35bMqvGca2
3oh4QbYQE+NMsvOEP4AWuCsbX9IjA3w6NvYT8CCkw7m9zrW02rXAwnxuCJNXA+LroOdP3lMzlSeZ
tM/ZGN1Oiq6lFXaf9bEj/cHAJuq3jrNbNE92ifHlnfrwT6Sx5izYK1IVFPnx9X/+i6qCtE0pxBw6
xlQJXR+///p8z7S7+Z//Mv479C2VRh3FKaVoumS95p2QTJvryEhvMajE+8jyHyVa8K2W5Sb9GQJY
CCa291kHyFwTx6bGZtnNQU9B0F0ZmebdWaPC+OhkNwknQuE0DwwFwd/s+L9peucdtyG40FqVwqbu
/8cdn6K8thU12iON4ORIxCByDcp5q9Ghc9bFLaXBGMFrlIY3Mg6JLRFe8Xf78CcfHvUPW5DcRg+N
Wd4f9yGqotgeQwgFiDXUDYCnY2IAbmbmZ6y9ydEO2HbJcGR1oFVMGTr9BL4qzMvPf/0lil/dyHwW
SEUtj4AfncQHe1ZtvvsSE5J8rZqIrGNX+moXurV17Fra85hZN0MTf8LcX+yL1H403IDA+MQYDxHF
lh5YZ4lr9NJ7bXVmQo8xwB1A+MmQ+xW5taERDlsrYJhGEWpcfJT6viVPRKU3l1IDPFA69MPhe1Sb
PPWLbREZzzbgosNYVPvEK5zz8hDNW206ffrrw/6Tc5dIEIEJ3DEAeDjO/PW8O+wOz3TY9iHOWMOE
v9+UBQTuRG2NgLQKaa5Da6rPPamLlgIYKs3yCI6B/n46MW0fz3kW9IdMH6yDIbP+6BMltOqDELdH
6YNPB+dy6MzhofMLsVv2/D9JiX+TlMj4Yrz7jv8NDbD5hkDsuf72Xhr9/X/+xQVA6mx5IO5RS+Lz
QAr3kwsgQQYggXZtz7D4xTt9tPcb4xrMAM6VWVk3wwR+xwII9zcLoTXOB1uaLPJ18U/00YQqcMb9
YTTVpW3Q5dbxasAvsH9R2ycxi05j8kDoJRT4XGKVWetUO9d2ZxUaVBZ6lBBj8RyihJ65hFpvb4eo
yg9GD7qCKhBcL8yfKyQmcMY1wLAxZUcEMgVMKKdiBdGlq53uwO4pmza46vNwq7vcZUukOZuhMNsr
SvzrNAnPVJ+0nRaA1SybTStbe93YdgfPZeaNa3gjjQruv0eaWeNgDJEqO+JXY8ZhyavE3uShDo1s
cgN0IMU3mjvT3mpmsxaHuE56dHF58wm9wXVRcljz2NGlXyxkLxvfgjA3ksClFB1oL3SelNCDLXTA
a1eAVAExyfLE1OcQSHyVCCoTWop7nwbpQxGnVzpyr5XWyZb5Uzhd2SrY50B0S7Tnl9qQPtAf5gTZ
eITfOh0cva12VpPcmkHwBXag8eBG6GsT9+zHWX3KJkV+kXqEq8TyCpMoVUSibyglg1KNSUWmEoIt
MmBKoDcrN8fhN5nyYRjMckumePLgB85nNAl1ehG1XR6HlkkbLJ5vU+4MzOnKawPU89ojQQaAasNi
SMHeaqIvsMijQDO3ccI0schoE6iobbc0IjOsIDsSgwGXtDvOobdkwBBIxA8r9Lh9WGybtsF3v0PV
+ZSZQGYXLTsYwavQJhfGDSimJCHkHYIHjdC8q3vzTiYdegYvQZnShUC4afXvbpArkbI4DBs9SN6I
Cd5AUpp6XSDVQN7XwcHKWMf6fh6uaEtU66ZmkVoiuGah/WoUoA5lpRzU3OQ3yzi7DXkjm+4cNdf2
0s7dm84070jtWynhnP2elhrRB6twzB963MjryNddQE3teqThQYswp7caoERygzvTzc6AIc+SdWyZ
3ZYV7ktWatDjabLGMV9KooIvGP2PqsSMpjE5xnUgxF2iki+VxDzjAF/vKNFTeU6fkhlFuWJOP0JG
CCG+gpyAVq8dOh2DdhQB86U+31U3o0A45OAqTHyOvO8wbktyEogrZFptENeAxG2lVXQiO52uvUKl
GCBXywC71R3G+r5FHZRxjUO/G8nhA8hkV86hw7lMcXYYjyAh6QPhIjdGke+ZmpZrpyIZpdTVEbnk
o030EPWUlvw+PXuLXWgB4RWpfdWWHj6EVe3UBqhmuhoimHIfuroZyL/Lzplu752pfLA11d5jKpiD
4la5UYdPokSPN0RveC/8LMMYPsgDlA535Upgvw1L6Fg9KNyS25Rov62V4HkKL05q11uAYetiRHvV
EvYJNbcsaBHGlC4SFhQiQUZGoYb9r7yNDZ2wSRhqkrqPjuVLnUr/Vl6LNGxPANKvwWOEO3BGRGVH
E5o1H/aSb3xUw1gAKu7vs8jRNqZLoA+OYxacprtqT00u1qRB1RvfJn/M0oZmO9jVHXT68SymkVI3
NrpV1apgG4q8JoOptPYZxDkKh4xOfXrvVp51wFq8RrhCySHBzcgkHZJEqN94/eTt5jUYgQFr0IcP
RViRLxDmD02LDDlus7c09o09BKh8p0LjqxOdtAwb6vBA4tmhB2CmU401NLoWxq1TGSkC8+G6V3em
wCaQG5ABRUjcWeZvXF//Gkd9tMlM+TSZ+QOaD+YTJsAx2fn2lW3lzlU89sYxt9W2dwlBDMqxW2F7
6a4oCGS7gR0QFfEbUWfWWA9j0KLa9NonWGaZ1gk1PsWGhEdnoLHppbsXQdseVBfdOWMzkkcHe7Pw
Xe4bYLCuTFMGx7ILNljt6nngp1PZXQFlLrdFSoJ9puvtYYJTZUVM3hM/nqE1VXJGeYSaYCbVuv2+
SAY0g+4wMugwjiovmmb2B8FHPivLTDRvpgMzpPQnHJGq0q6itAGy1Zu3Wi4xEsKxXSesjtdhWkH/
SrGOJDFvp0FkOOTDdN1CljloNdrqUelXrpHJDR/FZqCfuAorD31/Lj563UQ6rOV4V6qvyoPw7EsR
69C7gJFuwxpdd9SiwVr2op53ZdmqprfQiR2ETPwEQ+Z44ET7vpd5mIxXSQelb04onjCG9gqJze+b
VWQf3fZJesV0gnf4WOiCdKwuPChcdjtK5XfjHJgOkWdpbdpOI3Bi0OTMZ5Mq5WPoBDGyq2Lq3zIJ
MaNQdINMpuEpP52x1yk9uXVtWljalXUb5FayVd50SWfbaiBArBkY7fHM0lLXpks10vf4zwT0/+XP
M5ke/tUM9PrbS/3cJH/I6oauMv/T71NQT/4mDAgHy9JZl2Ru/5iCYtoDQMUyEPqC4WAlYR32u0fP
Enj0AFkRnOTZ82KbX/1AU/2TOadhOrzh+0knNEhJnY0qO3NbW7Jrf1wGpaLTdOWH/TnvrXZU4bry
ST0ZjOzkz2TuZevnwz//WQC0/OQt0O+/fpnaCrUd4tkOYKUhMhwk8/sXKH6Y4M3701sCnAzNX1Vm
ZFKkd346FFcpHfA1WoM9xgfK1EP9GA5PhVuYxxwAxrYX/Dvpq58zzTzyWiX6wrQ75Xn9MTsxRd/F
JUhc6xkUI2kj02qUBL0Ku+v3esiMQGBGHLzykWCTT2XHyFkjYEIR9aHtZvxH1d1K8sbBpTJwDnWh
Tn7eX9K4fyIH9pimtX3xYhrvrRfLUzlQi2cKuwt9jRJWoW8NegpcxHAAg+wJJ+fzMDApsvzR33SY
xonwdE5SB+GRmNrnzMYWg1XSOCKPXalOvBotsdhEpuS8z6oT5OFCyEEhFxQX/EcFcZ0WKlPX6W50
HHO7NkL4iOSNBS3pR0js5KYhMcntoA1Y2GrgnptxcEBg0h0trX8brJDsryF/SIhBwoQPKdZPUGrK
lkRHqoV0854CviimUKfEgu9YiME9jHlPp+0AhhNEnkTClV/ngL5oaSDfiUaEqerVDwdvR+II/dfY
SneThEMg3ScPAQyaN+Yyff2Y2/ZrG3jkbnOruaiIPjEIiNs6rMI9pcQpy7EyCu9jHxsP5IcSTWyV
rEWyu6l0P/dFRWFPS2BjBswKa3i+K692QlokzXEkCNGNxVFUqAKEJ772UUXkDGsOcgWtLxQBsGky
41yn9hPM9wJ9h06YlU5CVQc3H4t5QU033mgOEwmyoPxaPwOjcgFuTdkqKb1prSruVIQiIFGodO+5
RyiPiSY0dz4e8bpEW2XoX4u+zzcE22oOKvFUz1DyEsVNXbg6u32abSwuSFo2TP66NOHbK8qbMvNY
W7kxkdlGWG1Zbd1MY26fSAm7ckQ2swvEsYsGCrGDW2wDu3iCVl5SiSjBV/f9sMPVf7QzsW0qQo8r
5DbmJO9HkkbIwSvWZkpCuZCKS2CsT2VVZ/CQkJIp7DdrFkHVOrP1eKub4XUWYIgzUu0ATaBbs6to
nCvnJa2zF7qam8JCHtlbzn3cpt90XVPrUB67HAGaLRUrV+uZOAlyCBpwNKB+z94gj42aXuN+9Lei
vbN6ASiFcuaYpC6pW/DOg/RLQlYfk5CXKe0/h6y9DpKIqFXZ5s9uCVq8aa2VJgRcYIqo3cB3pZmV
3IJ71LyX0WD2y/hKP9zy+NIsWn35xau4tbeEzrrznITUdn2PExmeph+92Ul2z/C4nTzyUIouYE02
YGDA84GMl3k+1a1OPKIteKxxhBw0ndhJeu+n7w8zNTezPkaZ6jZxZN7GtX2XtJq3if2QADKI8Cuj
cynqmfvY1yJAQ/2esrMJglyHge6B5MBpOBZcE04MtIrqGhGP3SUWyWObdV9jri5LwzZLkV4a9xrG
KtFlyMkMCyzqnAX/UU5tv5paPBFxNaRogNKrNKPZGBEPaHY7GmES3tyAMXga9hzL6xT01oVexDWp
v5waZnXoKmsdtONtBXYHblPjHJxMAOBJPhDFQlqXAyI/8uQlcNwXWhTDuZaH0U3iA6m/YPJt976I
3HQXpDBaBvD0xIbSbxXIikcXAL49bRECqq0moeBaU6Puon7Ib3wMuIQKljqKINuMP1tef8pKQksD
TSn0AVB4WgX3zmLZkbkoQV3q/8b0rczkwe67Yd+MDiI+y/pSEuzedJdabeOqhu9rJWSNwmJDxS1v
kXV0Ru2g2DTojw+03JtEZteiju4Nu1tXyhVruCmS3rv20lku2uASu5Rp0RlKfRIezZ7uROl6t2Qw
+L0WnFJkipjFWVk7EBYNTdlbwNcTjVyU4cj6zSlsN6Kju6FifzdfWuOEziyVzOqT+BVd5dGX1qme
yLQ0bCTbXaF9q4b+EwMSP6Up73XGuQiL17IYbrgZnGtyhwEYMejiU7/D1tdCEMJJojApDG+RaUKP
yepvoR0CwvcHbpXtm/JVNxsWH5FNlAdWsZuCPIhda7dv8cgaGN/ppnUd6xzJ8hOs8W3iRCm3PYJc
bJt4JmbhI25c922ayYZ5iLg36YNj0/YHmhmrTCPsiYRWPt1U3ugzghKwJuF4Y1hcQst4GUbzvlbq
3KIoh7On8nPv79ogIL0dHbkBr/+UJ6LftzkE7zhStySrfQCPpJH75M3hfTDbJmbTyocHaROrqgb/
0uJ+bFzAcf6wEYnEw9aOFImyb16UN5ukgtcKSAl+s3XlJVzLuTt+JoBW3/u1ePYrf211vHbgdG+l
lzkr08LTQBbueWqiO5U9uWZgnLgBORa1H0dPKUkp+02mo7Ojbsly3uw3PtaOdSude15yX2FeXIeD
jtJWp0KCRQbfTKWd+y680kvqHFUWegcLNiM8mj1/TLexqlDwtfdDySyjaKBkE4UNjcpLafD7zarq
6BRFBQmSyms2pQGunFKaZ5kl2KzyE7Z1EI9x/ubRQWgGvdq3TOnoQhMP4BFb1DeNQnjRD1eKPiJw
A1RmdU9wiAmv2tDw3TesUd0KRT3xbY8gt64iaFS7KKlRNERbkx0mLaW/ZR4JwmkMo42XI0wTDMfb
JhoOrTs++y2lMhcr/64Xw7fgpBmFg78n8VjRaJ/NOI72Y+N0V8wVbCQ1VsnNnnxh+gftphqtgupj
9WKk8xTPbQ9EdiRnTc+uQBDeqJaQPShl3qYLdLRhJGJ2ON03FnJuFWTtQSAMU63erhu+rFWfNIif
rJK0NBS5ZFVx/5aUH2O3+tZ1DBg0GF1ykhy5YSxD5aSM8LqSJBr1FcliltDifesQBN6G5cowQNxB
HuUEGmN60SL7RvQHbvGoYywCfR295nyT1WQq5lfZcHQUPKKBJJsV6SDqPBBavXNlUK6kZnIZUdtT
FZa6YeLOWgYORavEXKW8L55w3N6qqXD35PgFhzzdICtDnjPqd1ojiKuswnZX20a97+PwPsdbd5Zg
sXcFsCi0mt2Fc4A5SHpEoZdsq8Dn9Mz7V6dJXqdYf2lq58EPR2SL1siUueu+AL13t6oD1lTHebtS
3N+3UqoPGgysg51n46X2xaOHh3ZTFKzkkYxJv3+1yJ6gpTcrqIiY7VMeCOfccw/DiBkVV7novppt
IG88UFeZJwjsLrXHLHPLO0kj1ZdHl6iGlZXX+S7w3EtVRHjIDW7k4KT7jXBptE8i6M6Ab3Z2rFfr
ClD7Jq0ijdBnUhTSIbuRENf30rHh1Q4AM+qJOT3G5v5RG+UNHMXrJA2DgyGs4oCVzFvl3Nd0qOVh
iHiu9dsIxybBbVNhosLWQuNkaxmgS0J21vAmyLwPmdkIm0APwIwEfdtRSd5D0O/6pPoGI6K6amac
9rJFw+dGSGIxTI2yVQHiiIbioJgtSLEOiuGjpjIi0BJ1tuYQ4dDhwpYRVRjS7Y4Dt81V7Kb5PtZ7
ovtUfD1miTg67jxtdzzkjjPY3kS8BHbOvyijGzcxqtzdAMQ8tpSPtKc/143TXqW+ig6NP92puPcP
Y+KTkKA7p9Fp4SWN1XRqewctA44rDx3F0Y8r/SlzxW1Mq3o0VLtNTFIQzdjZKiAavdLFVVeO8aXy
3UvGQNIZxbkpJv12rOAuGYp+gSA7MsLFp1uIT5KxeKwQH15lZfUgvXIz6blzMLP7RndJZ9WniPSV
jNZGTmygR01oH4GKw/nqO7sBQvCps7UHUJGoHVhZ7KgErcxUNz4SR4/dhDSUPhuuB8ILb/LhHPig
9CaXyWmRV8wT5gfAdr8//PIzN0m/RgEzjiWEC4Eet8UAQjj+YUrd37O99NIhdpXxrCzz8WSP/nDS
UxSsq5/P+wyh3ezfmDnPFCUzhRo3D95ifWK5hnKgOS0PRRaoFHuyeRVU4jlqRbe2c4suzGLE9jzM
FsT8evV32zaN1OcAqcjWphx2MhIN467FvfYQ0VOtwX+dll8sDxGBwhqKp0NnjWF/xUAuURmSrThm
oOiwFhWnzPJjiOrzZg/DctsZzcfFIL9Yzn8+DA3e9+Wp0rS7yoJL0DXQ8bvZZG5PfnFaXmN50BnY
WYA4+58/+v4GNX0now+1zU/3va8BQfweWPbzhx7CROByao9NIz9B5M5OzLUQBy2btRdMx8A4Z0XK
1RAutYPW/NfmkolWJdFIuVW7WXLAWHhoZIk2o70fqR98h+51fsbHpU0sUXtDXy9ovJxkxhTbSdme
Cl+iUQV6twkNPvrlgdDy4mSfk0qSDJRMzBh9BFKLhR4GTn1atsZMTMY2IvKOuzYu1rGAwEAfbtkq
ddlP2DecTwAfcYiQ/XWi4VieirKbioPCfhCAXThwX6hOoTCrU5KnfMHLczQO1Yn5yXQQ2K3GoKhP
PzPN6M53B+l0m26OJ1uCy5attG6tLTCRz/0cf0bqddtm4SkyABsuJ9+yFbmAiVf9mBOsEc802fls
C5jrGNvlwPmS6pNHngcZOgj/IjPmredTDcDaWB5gHe3pSpImkoTVaXmQvYXB0yqr09D4p0EP8v3y
o2kifBubE2vg/IPEzsaJ/yNSbkmTW57mVlkDDOhepQtl01MtgOQfWIZ3yIMFo6BCwnUTLzNW3SzE
8xblXbNI9n48LE8nDc4EqYtejqWeZfiSR6dPHcSXzN8tJ47GkmEb+tmnMLTxlNbzESwHtBzLeI8k
JTlVIkYIhnISYoDp0ILV54fYzPO9DQixqqbm5GhOc6ojHLgAvGOGEmiU1mAg7lII+OOibVkH8JBw
oWzqIjZg0XKuLw9c079vKWw5WOR/PF9+DZCVH3p9MmzxYj3//D9bT/QJWBOv03ZmVn/65dWmRmTH
Rv82liPHVlmcd983yV5LGcU75ibzD+kx+6ushlv87i/7Jq1O4/ywbC1/2I/ch6neKDATnBJm3G1L
aWeH5RnqQU6i+eeeqD9VHejC5VmdUGrb6gH43WEqJXEqOVbQAsaIYDr7/T/kvPXLU2xRe89mVBlc
Fql0kv718kI02iaxiGJZPtvlY/VcPv7l6fIwzB/6z6e//EmI2Z1IOkZ0OV+LlJnI9CsMX99qQQ08
h4Iny2wruylCBs/RQO9B6A32nMUK7MBD+n2zUuYlovO388bbQpFfR988P/nL4OTNWY3uskkZt9pM
FfeEtrjTlm9zUT2+25zmMc+tWUlHYb/3lkGSWzhDJaFL5ABidEg6vgtBXiZaY/0jtz40Xj92f3ka
zX+xbC0PYVl9noZOEJc96wJK0N49Qxbn8I/nPgSePVFF++XIqj4oTssWBJrt2JsReTZGvTGlTnzV
j1/KBk08euqcpopihaeo/c3jCxdQWBPGzeaoIVKjpt2u08ZuTxmg11M8by1PyfphBZrNLNU2RThq
9EdQMx3FXB4Ed33GpnlzILAKBMivJ+F8Tto0Xk/LOSmpv+2Mwbp9d34vm21EKTQZEAwsT+nhJvvU
ICPr53WwnNl6a1wbUhO7dyf/8jc/36MySn2dZ2UIq5j3jcKA6wnbe7TFJv77Di7/0tilPa1H2ylJ
Cx/A7Tchir54lsJG80Udzlu/PF1+IZLC+Q8x8dv/pyNjGFxPf9WR2aVFHb3+oSHz+//8i5ao/4am
x4X7Ko1ZzPijHeM6v5EdYs/AQtPQPTGHePwLmWjM7Rg0OraJwOJ7E+f3doxp/SZNASmBXg0ZErYn
/0l7xpybL39QBNlCWmjUpKQwKfRZe/ReoxYMo046c8HdP0lZHjNu31ATBc1TVjct3eANudDhPsq0
5IxYAhWlCcqsQHsfl7dWOYVXZtdda22CNqWsqf1wgyTmEBB4GlAS6PLm2Br9pZGVe6j1vNp7Yf93
+NJf+ktSJ+WECBbUUbPEkW7YHw+hqnDHEu/b7sGl1ZTiiELQMqSgqD4hReB8nCpCxz3nFUhI+g/R
qd/f3INNqzuWxVfyy5vXIu4NusLtHk002qNiX6UCzrgKt0vCOvP+m5I16Sqhzujj9Pl+Wf6f+FTj
F3Ts8v58bZ6wERna1q/62MkYk1LhMdtnbnMrrIHOyGAM6yanceMEGgSOYxWhr4myhjQ1lOTvzvXb
7yfKe3yr8cv58/39OXqL09sU0v3l+EmxJS5e8uFL2YZkR/X3QU0tSihpsFCDJSRES4/fjb7WcInX
A0pQatZ7oCU57fmVKGvtbz6SP98j2u3zxUUN8BfRawt23Bdl2+61gqa7EY+I2A2rOv/NgXNxvr9w
OHCcK3Q7XdcCAIOy749nXRO4oukrCJPQzBC/ufjra5IKn0oqoIndBidmrf711IBSN3vj0A34lZya
gL7UqcgXEwCywFnZVzGD/j9j6i67ZjA+mEgJOSV/bbjKilDa0MD301Sv8DkJsdDCr/RnV0r5jxHd
LpJDqVf99Qfy7x+7NE3orpLIIctg1Prj5+GHgOchqXTUFqREf0HhodS9YvvX7/Jnn7ppmR4zMJzt
clEav5PU6m5jxkaScGjgrjaTy2HUBcj8VBjV35xH85n7bmRcPsX3b/XLF2xbelAFdHL3riLVo8Ol
HnTxaxkneF8dqpOKoJcoVJe/PkDxi0RzeVvXcW0p6OpzAv8yIKswgd0+cEGbDvOkUGvzg5fpVy2I
mx1KEAs69k1INedSlsNj61hwTar+wNAA6UFzEiwGUpBdqu21wTYx6Dk++23ueqZ6G7fDBarG5FxR
6SPk3uu39IXe6kBMe803L76CJJvXwVtDus9BJVjDC2bnCdUfMFbRGcZC0N4ZnfbFohB8+Jsjnz/Q
Xz5woVuObrBmdcx/O21xbtgmi5p2n5ptsjPG6E60uQAuwlEBorlrAVtSf9K2Tu89NinMXEpSt1Bn
nM044hy384e0QbYGionFnENJ0i0o1Ku42QQRTYSek8Wc0bRNTYGdxMxr1yGlECVPVaE2nUxxlqYV
X8bma5ShCQrcQT/4n3BwxKhjurNmxh//+pAN49/vXbA7uHfNgxW6jOX2/O58jr3UTgiZx59YOUTK
dhPc8/jbWNDEbYYPU/y/lL3XcttKF239RKhCDrfMFJOobN+gbNkCGrGRGuHpzwD9178/h2PXueEm
qW2RIoFGr7XmHBPk8NT52rIHzrMrRj4OzfmgNX/WW7GRU6Ido/JbkfJfXf9kCuw2tTQ+xeHcRLDA
OgWOsXGx+C2t1t1EVuY9BV24C/SvCTzH53xgetfDP6NZhCfRZDVraTSBCtDxyLb5IQ9guHQaP7OT
/Doo/xqUEmXC0UhJlypGuGeWdzJbGpIFRJLhkEwRDfzYwz3VU7136hrJ/tlXh3QgUKLMGWaV9qOu
O8++kz3WiePsAlcjE6fo1q0iW7FEuJTi5qptbXaVMPsrTbz8nS1e8N34BlvhluANP3oGQUz+lrqg
el1kAr2lP/bvo2RSocHzRWRfYTJGv+YRIe7fe3ivc22nZPeEV4LxqtZeop7Ay4bk4UE+V4IEgNEm
kKNU2Z2tM6pPMBSSUFnTNFfaA0MGqM/Be1w776VX3zv2k1uSJcVI5LNpuE/2ZL950HoWkDX2ueG6
JFFh5W8hA9BM7J7dyFfM4pEylswZF6xXkCLq9pLF4z+Oqt8XLh/QtoWAzrYD9zfbwdBEtH57zqPO
bjdEQhLVnGpLQwxP4YD8mVgc6E/Qtf5+LP/xVR2uuoh9vPlC8PP6H9QcHcGUctnVXxqrv3Zl9tER
tzZM2nNtp69p4L79/RX/sPfxEc374MMBiLu2+cslB5ySwrXUsfeyVQvclindkDzWWtus6y/4xqd1
oB/0FiuxdKb7v7/47yeu7/jmvD0PAt2y3Ply+D8nbtSh8O1VyZ/rlW+yNjfJaGp7e0q1jWzJeWh3
nvYNwED+j4/ZsH5bJXlh2/XZ51rQ8X41leQ69liGii3TdO8MhRVeQc44IYvGYU9ywxdwde7SUW1L
jMR0blg86ZFlX1z1kjid8a938/tVn3dDx8XHvmB4bIl+/hhIP5sMVwYNgnp2Qfq8bESwomCI4Fn0
R87MvjHODakd4PzLCzzdFUxQuEdx/1S6pI9AfFj9/Zsx//TVsB9GamrA3sFs8fN7qqqSqC/lNVsT
wdsyy7S1dAEuK6FeZDR+qKYnDrcqQ2QQZsR1L3vNrfJhJJQakY3xKR2AKO4YdN3FBOAwvQLH6eHL
QwRirlo9ejIS89QKndi0BKM42cEMJPNTNccLIqxaA2gN//Ex/2qgYlPgOwGJkVSEVkCt9steJML9
rYWx1WyZDQfbYtVG3dnwQpLLVTentaYlU1l4rnjSMUpnQ7qbGgRXADs48XOqtUZ3v5gTWxcXWwTs
pVUvJQyyoAnAulkrr8+yDdnWOvDFEH2P7T/pZknLDaTEarDBy9XBMWC4s3NK/uDI3kcWl9Uhy3bo
JRZEz+f/2H3ZGG9+2Q3wJ4PytywSIljO5p//zwkWGnWQj37fkNPcLNs43sXoG7xYG3dTZRxVyyDd
ie193ON/7YoCrkL8kQjQSzEbftXZ2o7tOYFcIVhYCkDEsJY9LSYFjrNPyrd8qBirzsVsS3pam33V
/P65jjP/LiuMBoLAvP9xrVUua/LtHHJYHFNaS1eluJb7CJs+mpdYjF+mBj1CltqYWsIGs7nePPal
++3vx/Rt1/fz3ujnT+OX86xvs96OyrHZRp2RMngda2RVRr0oPQKCJaSzNesCM3r6Qy4gpGVg4n7z
POdZJe3l7++FTIY/fTM+F2lWIQMMxc/fjD8qux+drgFx7c2CIsABtpm+dmGwditjRNKhvKUUHZHf
EaBXPTMuOdkJFy+Q+8DOdhNv/BiWuGocGTBJx83sBag8kMBMjMjZ4yRFBQQz/eqY/BJRwaozOrUP
4MAuwsoFFN7bT/zaJxi2yWryZq2NImveIBZsnfviIysI+Q4989LiAcCD7r6RpsukPiB6yprCYUtm
Jft3fR+bLFE+EELCkf1gMwQgHIX+atnhF5iUz26XcG2Xwdprq9eOQAKrisVRVNbSromeZ9px94/P
9veP1tV15LvsgZn0z52n/z3o8YBhbk1YTn07/RKRPLHSJh0ozMSe/u+v9IdFEncqImEKZX6rPn/J
/3N6NVnqEr5ILJaMig8UqsucyS9L573PjBtOF+6dnPhIQs6f/v7Cf9jy0guDqT7DRMm7+bVwrsKo
k17osDwXzrpTCeln/mDv07Z5Ny0PRSyQbs/Ex+wWkFGdSGeyPyNMQ/b1yzSD7Oj535hui+0E8nkJ
MC/B2LkJXaztf3+rfzjQcfATS4L/2KQL98tnBKKnMom2a7ZFHM0mDSQiyRelZ/dEpS8Zz340HvKO
v7/mbdPyy5lOx88MfAMmvYPt7+cvJlAagA3B2WWo7kyiHKYTcsM9sZpc7xj5Ybs03UZutMDa0WV4
MEMfsgi5nj28QmYg9v1g1e0qxni6qUM2mpMYn4RB3JP2ry3Q7/UaX6TDpdPje7F/yxgWXascpFUN
I5WyXTHSdlkHUcAySIIlHf9/edX/11bXH49YSiSykWm3/WZmdoMkjfJuaLAsnUDdnmzw8SuzcM8s
ztYi4/jF0zxkK+1fB+zvFbnvkkmFcH3+QhDH//yNJI0RlYYtm20+ta/9aF8Nj+qQfKx0GQ/1hXIF
Qwr1Z8p4mJZ+Sy6a06xiRSRIz9h/6eeNu7R0tdGJT54mrGp/P2SM35sivEGP4lHnZMZt/ssh048d
mVdNyhmF6JVVBROb3SYbyCkn6sbvsWB3rGx/45rUa974KO0IE+Qk115tEnuWZB/WbK7/+7uy//R9
sUPmm6K6xQPwy7tqIxWCEdXBv3ZRstFzLDuYbvZZA6EUK6J3btogQHsX6ZtI6REWQLmXJk3ELvHz
+zHfFqYjHq1h+N6RnvjYGdE1DpvmHBWHQLOmQ+XH54mV5lgFqIHd0EHiwUbzXHBdCBLj1PrYn0RA
AuKErp6kPrZwQp/lkm6gXpvqVEDEWaMX77boClvyfZy3qcvKvWYl3otZRd+mSqxTZcTbvoiHU2Zw
WbPqSR5xgjUVe4C/f2B/+LxIAHddFmMM4wQr/XyYxZovRqdwq62C54W2Nll3hPGs+wIfQNk5TyLu
rq5WfyT9P5vYf9hrEWaOQUn3DN3H7fvzSwP2pN2PWI8sy8zbJXpn74QWhiSRWenSL11j39f1nUIS
c5eF9Dctq3KYPln/7zUVtZSDO3qeRvx2ZZDk37bSt7Hmi/FS24Dtq1TXkUQXZCrFxhc4FcRUlsUx
sc1/gSb+VEzy4nRzKWI8evm/nOXmhB+QdE0Ujd5IQjQwLdMvvyYyio55VJloMoJiGU3TPlHRRuIR
+MdZ/IdVJgCdHthkoRk2GJqfvwN2SkUbxE4FanzKlzLYWyE6wmaGH+UwDPR//sWUQn+oJdlh6+Di
As+3WMd/fk0/tdGcTwavSZ7N19K8xRC37v1A02Yj2voxw1ixMoYqeNLQUnAYht8sLyaPaAgBDA5h
cJ9oXwi6itddPkInFSJepr0V3XdmOwME7QVuG23Zegg5M8/Snv2wwXQCq5d9MrLLdPAIE4bapIfy
0Yyz1waa79Jr6uRLOwRYCpvsCrqbcBWrdLgC6pS9xSCei1b2ayERijEMtl5T2/6q3NhZ9+ZQcKZ3
5A0b8y+yjfBL6mnbBOYXCKgHujnakx2yjfR650UEabKn/RWeQpGhkS1t7d7RVX2dzBCpRW9dGWxU
zy3RxEBGxaDcV9966SYj+a7o69e9uag78eRRQVzL3tHmOHki5POCmtuPw+Ah8QDnRNF4iDvQKTi9
XxrgZzFbz+ANAyfuW6+kRYSK/FIE2Qs7mW4Pc3k6D6aOz7kz7to2+EwRlJ4kQQhHn0yuBVfI4gXp
xJNeRyTR91hIA6MdP8Xs2/KxHb7YpZOxdpjpqp0wyaR61i9H/BWPifDezVhO73o6876yT20utE2B
Dvk0ep04dUP7TY6ABOOuz0g5yMtuneO2pt7L1J0oZ/Y4mAzU/SmU2sTIB5fIYNIZM4b0UynZ1XfZ
a6sl3daYH92e8lB+4qGHUmvpnjhzZRfntizbO7S2d7enDF86d61vbrM5eDKZbwB+qx/3bs+FWEwb
VYdbJP2bJLWcI61H93i7999NDy9jLXt6cr4joYThAcffWgrCJkdximz4R0gMqnUUpuUhHnQybQNQ
yYfKq+F4lVQvU9jeCRTjd7d78M6zdZaB50F6Pl20sp4uoLZNTCqX2zNM/sYLKQb2zp/SXVm7x7YI
nfv/birAroK9ytnLG5AlTTrgTaI4b8ZiYI8r7echJfkMCfAWuM+0gMNrk9VLSXWHefoFuBwqUs+L
1hlYgUdCRzbGWJBmEpfloZll0RrbZF1K7aGVhvYA1eSqMq/FfVpo90ZN7zgQ7TZEP7FyIid8Ih4O
YVhDnOLtYc4W/zSSYts1w75WWq4hJk37e7YJdT9m2qJNRHffpCtPTw7g68JrlQXOgljwbK8kenaj
cstNorvJ1S5VcqXBpNbDiAd3Gl3a766KD5Yu1CGc8Dq1lhe8ZGQwbWUJDgoKVPjiJg08TJD37K3g
PLjD9DLaCHZRv06nQgunFxi3WHmM4AoIqX7JP2fzkzZ02/3QFZwM0ttWlC/PCN/GR7fFieUZ1XM1
1tWqSXFNy8lK1m458ykoiS9uI6zL7R5b155aY+H5jUDx0bJHSkbAol41eRuvSj/fomURneB9ijOX
45us8jYszwpAO+SZFraeEaPilN7z3KNcmCl0+NhBt5sUloG2tEgxg93jyW/WAVi2bQBu65msOnel
D763tVJemICWbDUYvTxpozkdBtlsGvNg1D0Ebjr111ap7nM02G9YTsgDKYqL25vWGR12iKbfH1Za
DZS56fG5uTL+Frv5iK8gAhBR6hVeRweqFbRNKuo2f5zy7jr6g/sJtmqxbpQc9hrRR2/O8OI42LAt
MWOnNRrHRaLgXVT+py6+q8zR/cz8d9gM9dTuGi1K3xyAqM38vIuYcJ3JFv8JniawFWXz7Np4scza
HAEN4tHDU/JSjOIzC0n2uYBukMn0MTHL+t6HWv8SJ8Snifxl6PruavniFI8v0q6MJ78OygsYjeeo
q8NnR0zpOWm199ujzBbiRKhDscjDEq5IofFt0Hu9cpHBQ+SGj2Tiho9jayN5ivFjZIxAVzIx6x3w
4XY10VzaSdMYn4PQtUGbS4t5Wzk+Z7aTrjOPXMF+yMnYTZrHboiNE5rSh5rwqcd2vjEG+gdD6ZtL
kuXmPAGHtjP08bt+RptV88Oka5NHUciV2+ufg7xWuEcHb9e7wdtgFSn1msu5aKYcI7a3M6JUfG2+
80UD/tX6jouPb9+Hrkc9jjcI0/qZsVyOSij1Aei3jCn6ulqz4LkI830ShVoRr8Clj5fIr8bL7Z6K
2ciUKQJwUrg242AxzxsAkQxIjy5u9hJUhArmyglojUXmQVdw8qRJx8arvAn/gGveuQbX3qAKpl0w
5h7JMEjlJGkSo1ceIiOVB1vm+rppkmDbI+brUgcwaGM2V1NAmbAG2ztUpi8PuWtzlHoTUTbzxa60
+WmcQB2n6TqRIcmNw9zASAN9qzd1dLQDsk4iw9yj9f4yifYAYTvHYPW91NS7Gxpcc+iz8QccAvyW
HVKxDRU1DhBvQEUFeMZAY7dywLMtijK/M8dpV1NGLBzyKDUVbC1LfhNp+pCmIYyQbETQL75rBAnU
UC4dTHoIIW3eBfs+NTRAwvzdREbvQoXJsYmb1xYtcmjW3xJ1tLmOU8Ash9b+pIT7oBNvRfpEd2U7
vyoGJClAqLjmKydakRi31HL76Hftqzm291M/T5Xn2FBCVSBHv5ehjZKE1GkvffXNcGdPzrtp4nho
MLWYdwTKs6xpH8jVzwAqvk3tAKsDdRxyfTatJA+Rsm0sB72VS0ahaNqjUq09CNtLDb03xVByZ5TT
Sze695VLyAI2mH1aT3trzK6K9JSOkgnSxp5oLWCGAzGFxbRthLYelblNI3flZIwcvfE7FedVWsxX
yTa1waPbdCDzkSC3hi2rw58lC/bKenpQreqPrnxOSbNYuonzkNg61MjGJjpEoaK2cPngodJXjfDf
fSOrFkJgbpuy9loE4QMMNVTo2Ee3DalaaIvzucnoEaHQcHr6lyyB9zlN5HcUQb5vm+IuR9XIbFK7
iGH4IiZ3QwynsdLrkT/IMj4XUj/TKlFLH9ygbq68idqTUKdvcY/sGiHpnqhwIPktQ5VKQ9hc10Sq
j+QumriUVyhCSAaR1r1eAx9vnAyKIlkxmflmdv55bBD+KIdDNc0zuTbTpFlXcXXuPa3Y6INRbxhV
KdIRMdNFpclBTx1R1FJsGmWCj3BZEuw5wIEsb3K2PrTC0pfQXfFUTME5VdNVbwIqZMOBh+y6a9vU
MGEXOK9SfCawOlJ9GQFDXShB3NLoMbRwp5MXq+5uiGMxe122VV8eTUM8t9PUgqh17ugEfhS0kiMg
q02Xf/eT5MNqSuCREzx06M0aeThEjuV8x7ZqXlxlfUbDiMCgRhD9YF8EqUjYaxRrHZCoAfn3QoBt
9ImGQsDgEMKNP5YMpzJtsEr1XXZSYbSZTPcLKg6SqyoiNMGOox/uFJddw12BGvYX1dgeLdzbq0Qf
3hxD07Ze319qqfCDMvkkj74/dCXXJam8fW6ChAzBX1qRPu2xzb8XXAATOYor2SAXlUBW6kTsrYpK
wtbox+Fwu9cIfVVHQbfHLHCinWPjl4rkQQ5WeRAeZS59RseQ8pD5toYUJD4EBTbASvfqdSCCYlXq
9Iz9BLZjHtUHv4tqVAZNRBSOQwv+9mQ323dkGx2tAZwys5vqYGg1HUXcp6ubrcekvpE47SU2Pb07
efMLEn0iD7fgeeBMDmepv4CEQ2O8tP3l7b3H4OI2lpe8MxoQh2SmwrvU7otCEK6rgC6xXOH8z/S0
OThVYiPvm2UfNbkQSvjnMk13Jsj3dRPmX1WEk9yL0grGYlceuvlDSBOGCwiGHaYoWneIHW/cIUze
xgzb4Q31+9yHoTNwzVxoFIEojl2AMy56aj/odqNENtL3uDwsz2wOtxvmghuvMYNdrcF1biAT1q2D
PajKs2KZxcz/q9ovDsLRXmst7DfN/Oj2FCX4kQCBZD3V+UGUVXGY8rg4+MP02XfYLFkdwjIaUXLd
uW4F3WeCIJrMnzL0bFL55FQceHvFfgIj4GEq3Sek/4pYzw5tVGeHdL5n9PF2cuJ2lxbdm6/wcPEo
vLvdlJNHwEdhvBTkSbKcOGRjzD9MsoCl8nYXifWaNp23q4oxOoxk9B1u94J4glbgUgUBY2pso98J
qbZeXQFMVnX1Gstm2Px4qMVBduCQIuHAIvXHiqnyfCQRmkgOt5tRc8RhKF8zohl+PO23tr8o3KRe
IYjPik1rWw21Bm7nHOQErNb0K6aOcM0ww7+zOpWxjquzlQYDbN3mVIktJAmfGZreM/GcPTYeh0/W
Whjv+cahTol0Z1DBrc0eWNBE4pkAd3jK6FidQKWiSA50uanwB3KSw1vGmVlvovj75BvhgSbfTHGq
62Vd7BO3InIhdCiuLf9u1OAY9CnJWDazB62iVs1S/b3vtB4iPwvrqAffRrPdDH5MUgvBTn3fFkuo
8PG0vFky/BtP+Yc7Q9hlc7g5ftzbsz+MHGqWSN+evbk7nMpI1hbBWQuNIKxJ1+Pd7XkrLgxOiptf
yO186Be3p283t19/uweqAUxukPo/fvrjdX7c3v5pqRnEW3Vavfzx5O0fydvb/e/XSbhZK+BJqNL/
//c23N787f/58U6cMXslQwa4yPyW/vsf4zB218Ngv5Y32vPtp2R37xpn4DI9O4+KWRx/u5fN9/57
eLt3e+6X/w8pR7YhOOX59vztpr9J6v/7t7jynU01xJfbU5PIpnWdl1+btqBU9sGv54Fnk3HJw/9u
poRCmmRIvu3b3Rs+3g4GZwV1+g7kN+r+qnGWQV+FeFiqo9I1+4SG0l3JyWk2aZvk2yE3QpI9SffR
51ngkIxQuO32Y0gMoG0RTnGRu+9ciEAVsThv0zreAz+aVl7UWfftaMC9CIvh5MIgEZIhd06G76Ju
AmNrS6JNewRWZtp/z/RB304xyVWuD8vAgafEtFfoX31Kl0tMq4M6+zH3sEAojHIs5Jir4ak3OcQY
3WbtcdPsezO059oxrwhWkH0OIsOvHb6WdOxJbpm0jU68aeDdO4a+KYfqK/EL2V04Vt0a2zjVf9g+
ZwklXQdfEHCBACQm9nE9uVs9cB5hI0eLYqp2lFZweC1yrBThU/DoFj3NE8toj1mdteAE9HEZoPaz
XID/KZAAq2cILMpgVSvQWMoDwJhn1Vfx2KvqCj/XXEhSCYsgurfK4Z5EtI/WdoimAi/B9fO7Uka4
jVsKDx8HtWrsu4S8TzzyTBEGFBYUdnMk5og+q6/ZIbUUpZpaG2XpH3NLfhq6S6cXD2Fa9VtYAj4O
LngGniq/qiKJ16lffZNR96S1MFI6vZdLUQyHKIm/QOjR8trjm51liR1h7XVcr/Oq23plERyiGm2C
YG9kFD0cPfM7oXhEVqjnGPnWQ2SwnZEiPMJUDg7GuB9ViRrJ0o9B0Mp1GiTg/7qSMMkqL1adEAaX
53Miv5V2NKwbSuCN4UTRInXKbDkJ2PNKV942iGrYZIDnZobx0mgAZzV1SlvLSM+aVgO3CafvaBzT
s2dLPI81DlUFJw4/T3+1EJ6JXL5qmWwOnt0NzDo6djt2VZ4yIXeY3PT9mIodracXjbdwcGh9AA5T
jAFDf1hPdmZvSi8Jd40pv1DdqhUznHIbeaa6gBXSyY0jf4ixvOzaiEgozMyK8SaC9IqJYu5REJbU
7rTA8nVNd4AfiCcKmnErGBMtEuayh1Bd0TEF7EzYGyA1OLi1+6xMn2DWEQY5YAYwYUmXa/sJQf1S
DIW9J5BQHoHfcSXKJftgaCoELzUL0BMZqijy5RJwQ9lEnK6V1PWxpT/U+Ciz7Nyvl9KJUKf3/hsE
lezO/5qCaLpUIdSSGqe2Y567iA5DM2gkTujlWTdQfyjHIE0xjom9G1W+cZ0m2KJ9DVZxan/uM1Ie
GhvUeyzY73cMcCkrlpMhXq0BcakoOgfXGIVTXLJJrSMA3TglN5qWNXQ/hFx5kBNpYxXjFnPlvWNm
NaxxejL0ufZd1wDrIeO3Exmu9gKec+ab58xkLJzqNlt7cK7LsGRhzvQvswZMajWbET4d6jo6+tn0
UTBK1krxSSvlR9cP9l1nTBrYxQhytYtcC+rbhnipnNOIfx8M+JI1I36PRbgZCocMZWg9q1gE3ikm
RBf9s6gWVYGc04EUtaLvd0Tn5K/IGnG4dOJwtsmv2tVlOW2TVoAfMvtvQpTjlRUQIYzqukVdDd2d
IIprM/aERtVT7u4J2F4YKL4PObV75FblwVBswCzdfLE1bI85vpZ9aXQOWyAtIKE+PFRd0q+iIIkf
28H6FjqnUp6bhDmOpvCos49I7ifSOE5xaRFXAGzcqHNO7fks6q2q31cDMdw450iSVzkzSm/rWiOy
TDbKp2q+AWsaQ3n2ita7a73AJqmnPjaBTE8/bkzWxtYKPsIqnhMpKnutBz2jP1Ck/DKvikkSRabi
iGRJ+MPaYwRIcxCIkwPS/dAgnD9QUA4r8i/wKpCxROBfIWius1LNu0lz69TRPiB5i2jkHD2CVoCK
jPp14Xk7dyy0TS2qfRt29WIovthGAs7AkoIxeWyuXhpVuBsAh4yFh5CAH2LV8eJGyFxZrbURILYb
9Dtb7wjXmOK9Fyp+V77UwoCgtsAgh3WK174Uci07M1r6hFUuda/NDoRqkIMSi40roua9z9W7qQ9L
AaWUUBNBHTvHKsF2/F6a1n50CVoDL0Iv1F8MtSaPqJy3ih3sPRgRqJpRveiQbi7MzkJdU09vwozs
TSKK16lNTnHIUCPq82TLLEfjcMPoAXB9F9H12qC8qsenJmSVhb3prBk3f6LZCHQ+DtDumMSYDYQ+
TW5QH4qUFGIT7r/JGtVxZgb8Tovl8VLx8Y3xhW0qSClQpwAK3GSZp4a3aZJnWt6Yj4JNV1iXYPJB
HjkeeQImEBlPYtyPSpKwEFms+3yusfxsJLlGA7/QDfdxc2jB4cIi9i8pO8Ao0+prbcl3kQYcdLZK
T0PavKUVIJGR5suGyNqNQ9eMzCo/WokSYVw9Sn9TpQawGaqQkqiQvuzTg8cwfZ2xaK9I9wWcVCvI
iwRVjXTqlw7q50sTcHGx1IMxEbM2kCDEJZbdg5LCWI+fsHTkD4oB0ipJC/BRBQFwJS2vTWkjYPPb
zXFAI75XUfqtNyK5tAzXxsuaMuDJrK9ZFphbuycMzqLXtTPqKVy3HmEODNT29GXGvdPV6QE6B5RY
Ge5BicIS8oevmhNYh6pNguMQBNGG2CTWREJKt/YAQc1D93emFaAf06xaGl2Y4I6khg1H82IEJZQl
rSuT+yvApYloRcfcRQ4mYFZbfVo47mDucG7V91b4oGorf5RZtMqSyLxHo1A8oo1PgTS07croPtVd
KJ+chORLyC+fON2qp9bv2NY7MdER4YepkvxNdAoYhtSGpT4/RBmXr1rXTO8sVZJYntFjqLxo0w+9
8aGJ7ODLdl0Hc/SD473lI0RNRIB0ScjSsMZyuMBUrrE3tNQEtJKcMEl2YKn6lWf004Ugl2jhJHa+
zwq2kCO/CD8tKUdV/NkZ1D4jTe8qyf45MzM9t4PMnwT5MLSgDORo2Qdca0UuG9EMdg5Iub3ABC2O
Vf+VhkRDFh82rTZDWhkXwV2SdzYsVgsmsxj2OgG1nF2kW0Xw+g8JwyyIq9GW4EGL2RbbznH2AAeq
Z0hC8VJEodhZkhTjkG2Kw4F7p5vvwu/WzqjgxGZkcdoipMAN28+mVZ5dMy/PJDgY5FG3wx5cGBF/
xWYQmJXScdpoMnbvVeJs7dFy9wxtd6rtHxzbac9jUgMKNQ21keVoLqKcq2voeHu0e/HW0vXgmFXs
YfvirTZhHJo0L1FVBrtcml+9Vrf2QWKdBos2gjVYa7fv6q0+duouY960sJqYIt63j/kQfcdaR0PU
83rYVZO7zoqejKvS3bexgOiStWSSdHC0vIhA1DAESFO3g72DqOfB5l4wR0kuhB+Sy2U4VyHgResh
5KVcJvbGLOiIaIzAEJqM0GQgZul90+2mOgv3SHn2U5yZq8zPkFWxUvS1u7FoVa2cUicMMnXGhUte
eFwZzsHCsbDIsUmv4iEPoFcAaRoaIR+NLF/j4kWcirqF/Pg8gR8dCHC9OesW7fGFWUFM8hi8GXqz
Z0UakH6QH9XUKn7wyXrSkVU3TvDdsEN8zRad4cZyFu0o2PT1iYRG63N5sSGARz6XUT23CfS24Vyn
2rjJOyJd5vrzMOEXRu4aMiRwxGeTFitpr8HniJidU+2sjTiJ76MBs0hG1saSQTvBVMKjoyKp7qho
652OWNsaquLYj3cIpyn8EuKsvdipt5YQW0SYKM7dYR+mNe7Phqi6vgjSVZ/eJ0nlnevKXSI+GZ5J
zg2TWns1BqYyHtmyYxVuNGt4J0KnPxYlXm6aa0c/Cac1JvWSgA8r3NX2K8nb4VoTofbZ7b+FXuG+
Gsm7HGe8izOMR9tX/r4uJuZwUchFPY1PBA6KpWEXz3kxNKewTY0H1T9JwqDYnHXaKU789Jy3rCS0
8rcpgpNrHne0hzLhnlR2dnxquchHNQ0NuWFn27TXkB3MB3Fa3lkT0AmVg3jVBUghfI3jV9JeUA6c
CC+fcBPNN40dgVLyJthOXROcA/3K2OsIhX0X1WW6q6fpScZtcmREMT7U9rTUJo1ao0sYPzn228y4
ud5uaNvtIDh9l6XF8E4nFtuuPbFk744ZKBqfpjAZTlwP1IOt9LvYjD/3tInpWismNDGqNE8LmtME
uYS6QKtXqIH4WK3iWlopxGMPpl3Vd8zYie9dEsZhrXzZ+zMNWtKVC+t7k2h3h4xkM1jbhTWuPVcv
Nl0MjtuKm3Wb+tOhoFEM4EOHSqTPyCJNMc5xGDcDPdkaY9hfU3QjPUPKKhn8I97RAeIG4m0h+++i
6itmRpBNqpmK41CwlkI0KxVX2GrzCBZXbEYbw6etaBzSLJKPBTgyQH4WpqXjmOH/sIp4UzsyXJjC
Yf8eghNrtTA6Cr+4T2OLPDwGDHRAx6VryTeG76widiE2Q5LkK1eQkmKVY0uolZtszIzQSaLk62U8
MgwynK9oUbW9ExNUNBjiDr1BfbjdaDXURkkq1FqWIr/mY7kmBcJ4Upzx8DBIGk87Xd2Nwv9UhNF3
DfPmPah4pJKF3COmIusotHq2jIUk0zLPV2NvAbisTSbHlRvt8zYalnVOZrU3ERXlSLiToUvnbhyJ
U9TiecYPNdRxNm0SNtu2Z3dYCZK6G6DNHczZyerrA4QByVCkeMMY23JIBGIda8bX0dbZ/45ZfwdD
VmwTw69WCVlX5tTV51yJ4RKG5WEcobePuQVvlVVoS167vlIgsVAPxa9joxksklmzJriBbHn//5B3
XktyI+nZvpWNPcf88CZCq4Pypqvad5M8QZBNNkzCI2GvXk+CnO3ZCa2k1ZEi/oghBoUqoFEFIPMz
r0kJhVK8pyoqErdO9DUw32uvRym7HMD1udnnEpM6IN5j+pm6erUOucUG2z2SWLuM3hD+htiqgQxY
zS7Oh6fcSJsLkvWzk+Mf5kokNhlHj1BgqA7sheyTAxz7pyKOq00YmPi2ewOxh/RdpOVkd0wFMjgy
0OsrEuO598PvTMCbdYiatzM92W6uDGk6VBZawAomIOS8KLiiEjGr0gcn0AF4A2ojnVWiuWh9RfN3
1waFW9IcJ3us8CVFT2lfanJNfwLgO2QQdPirHfJIDYQFD8g6WZGQCL9KQHjUtWaTqx/i9NB0xUZg
TFOH21b5xMD0ONh4i++zyhxXYVAeKhupRRT7O2TcHJxfwlnpjVSbsQL0jtrk4Ed0P6u9a5f2+6Af
4Y+gwaWjoJZYd5ph9JiB4vWjZ1uRUbgyR+o/bogAUa59HvPxLTKpheQdbgLFjNd2NdvGsdSm27n3
Anx0RHNjlBIdO5AZNDRpotb4EBSWmWyZ79WjW6zFmDc7a/yUliZhineqZc54b9ebBsVBpnovwk8k
RRudcCqZhm05FIiiWrgzuqEJ5JKSDLEE+LpqWMuSbm5epv5KpDHSLxqVWmr8JKngeaqJVG70rxmu
2qdKF3sRTt45cnaGgdXorLUFrmIUv0wnkActSLDRKgsLBcYwpxuSIc3kyO/UwxEqsep2BVF62A40
2bCH/0qbzEXmz6KspUGtIQraRmZsrRLkUnNHFCs0hcKHmuLSNNKv7WAvnLUer+ixkA+1wAqxExFw
COwpHxGM9Uw7wyuBfp9E+G9Tx5VzQDkI7DaFtV4m1gGNKbnWElgLDqVwOLcpZfSayDH3XmMt8Ckv
VsW+Rid6U1cz2swhWpCMhmcu1givoSE30WvrFkvNE/Q7dGRsfSCWBSTewChaQYSy13HcWjfYHszH
fMjvAk+WN0WBw0HTIl3necScrhxvGISRpg5FcJsl1EESamtJWjvIpcgnIqiGm9UCLBO3R3TF040N
l5/mZ7SNZBPsZz0HToEoY11ikJrXzbXz5ieDTpmqSHknw1Riw105kVPzww3VRPrvYrkpQ+OpFjOa
LhDm7ckVkG6Gr91gGus0LbV1a1Hei7d4caMVVxO+RSXW75lUbsHF95akfY8CcrjWyh+FaOMbIHb+
znPS7wMy6ABkouyQQrl3/KHcmLAId7YffjNN5F+x76NuSyF7MumTtTHk3467Gq0c92igN4qXJ/0X
RMJaxGkr3AOclEAWaiHKgYXNOJv/oM9LkpUTvoRzyrzdUyzytZTCQjVeLPmFGgZWB4l49YbjJBvv
JAxprA0n5er4NV3ROK+3EPhPwWx9bbxU3yV6jMtI5UqA/FjNJX13rIu0I0FnKCGOvC/Cd8Nrynvd
xqQ6RY8czec03bsRT6aHozs1x4CEGoBqAG0kstTEmgdHkQ2fZdYk50hO91XhYahbVzcZzIJ16mJ/
m+FQTyUBGNbgWPzGxAMYgHanSdhvoUGJxhaSq4xtB4qD/cp1xmyFxY51cnztWwaRWIfTuqPkyHzQ
T/55tPh69ui78Efw2clDu9lEtBxvgyk+WB6QLiq00cauQ2vv0WwRsXuKch+948koj77mZvuUst+u
tz/rk+af61Gii5gMydGzr4h9gjpixEFJLjIcNCXwxV1rJm6AQ9a8Wh5iehD7yj3WwO66pP002i4N
fauuQJFUjPu2DM7LAiOS7xW1NWp/Sb2jeJEc6cnchX5l38SN9Y2YUn/LGvveCfX4Gk+1vzPi5OL1
Q8r82htbSkKY2IbkPzDOuMBtmJFrugfqLclrGpTXeehGhHydS1qp9piMniRwVgKmLD2ZRX6sRZsh
WhU1x2J07i3lKW3WDFqzqGnvrZky4kjZNsrxTRKudY3/GiKAvYkHS+xHYQssB7WROMB6Tr3ikHft
V7NsxVNFSWhPuwyER2/V17xrngiqpuOoo50240dTECNNMVrefYDqOERwTGcEaVoVt4xIg73uBQXT
yYdgX4fTKpZmfGp0ZtFuDMkNayR7k1aQCsywMIwoPSFr6t9kvrNTQPYtSqX+fRuX/VobK303TcEX
D+DaWncjiOMj3AOoW90aKa1DbZbWeZwiZ4Vb8F6mlN8EsggUGgZj11jkNHOpX4LZYB70qn0e0YuZ
BA7GlMa8C5L1+7YMSHXgl3ONw4drFmbuLg06c2ujtbZqK5MKTVyEl1wfD/poB6eMWPrYZ7DM3aoF
72Rm1xjvz8MY7TgP8nItfZhKD/GtfoqvAZTBOIU/YUZGts/pU9KCGtvjXNmkytolLVtr7ei4F1nG
XB1lIYedD8Vr4+vhCjpIT0nT/ZTxrNzlxtQQKsTHAgTVbV5p13xq+mPnivYaRBHSB1WcXQaey9ga
jZOTY7xUjyFCCGDhYnGNpd2t28xJbkRYcXl6ae6bImO0KvR0vQz8fk826WlVtiqlaR6ZO67JRKio
19VdGaW3lknRd7b7Taal/ZmLifwv9+U2qir9UInuQlW+Xjd14z6G6NFhNW0+lgUxSjgAPuoFnaE+
Mb4VaVXcJV67RQjf/uxTaFlDBeKU4Hdsizq3XvT+IPsfspL2U23p8s5P5VPRgp8iHzbXAkG+FyeL
f5Su2/8oS+p7zoQjZgMe1tFIhZN5uuk1FwNHcxQX37T3czBWn5kGCzCIJt7ZbhmfOquhOt5N3jUW
YErCqMxx7u02kVFnR41WepiYT20SPMT5zE2kk51PpYVZVA9DECSndZUN80eYSue2r+Z+HSNEUFLK
u63VYtLzDLZsM97Z42BSH9Dt5xnU+AoHCHhygcpxkdUYsrupssZDO1bveSXqNfKVtUvSD6DInsa7
ITCia6PrOe2GhyIk86V0450d6pwbHzKDkg5WorGYpWlR521IrZ1j3TYJJAC4bXNF3N+ApU0JasHB
4alqS5I6c9Dg8Ubii+EYt7CTtT26KfHObAC5Mdx/8YzZISIv5TEph2gjk0ZsZ1O4MKji9mDDdXoU
+fxecX8nfl882UFnHWry6JXgWZ71Xr8dRoaf1MNvTZ/RQLUSUV7yRgFbbL+jtTqH57yp6LLMyQ2E
RnE1jZuoobldIlEOgCS4l1lU3g5uicBlz10HY6g9+26oX3q7aK9mmx31GgtsBynkHmbO0W8aAhrp
rE2PiMsIIut5nIIHiv3y1PvxxoYisJrKKHwEI/xiDz62UKIW5xpvtXuz5YEvUczceBbmYRPVPOwx
Sop/JgTdMTbzG3q05FhVf8gDY9p1GPbel+NCCnY2dZe5N6MbtddO1y8GY8am7Upzm6lZRMso3bpR
AvIObNNAA8vJ5pK6YCcfIq3U74P41Lp7yFbZm6A8tXZHvb1r+7tSZtlNBrmAxFMYnwAmQuA2GgkX
bB5Q77/vh0tY2f5nK5Ul3R8mRYPyD9GhR3cJNzxqlt3XYsTdnF6mfcqN9gsZgX42G+aEILG2GIFd
vWEqzxI8OVeFwUlkfXw3jLgD+cR6thFTIVELnwYVkhvdfcr8fQcN4t6wkAVHI+Rkpy0ootRIzv2E
KLis4Ru1zoCNWzRw17KIJPm2Ng/DAeP4fd8L41gHeBaHAONcvd56jIvrHEeTs0sB4zC50UBJJsc8
G1pgFVjRS5NQdo3yNrzhqhcwGGsloC2KLxkGWzRVveQ+Lzpz39IdfaG3DUzvnsqea4tbMwdwl8tT
5XvVS96p7Bl1gabHOHiWFzvSn0Mamu+lVTMFes6d21Hp61udo4a+daUrdC8GgiFfhtMWofhwU3b5
FROkhPiJFB2ncf2iU+vHm7h7lACU+V2LBG9xyju1D19smJqdbUwWGa2xdghC+7zHeFngd5CDyqQP
FTAIp9iONbn71ccbYx+7/aOpRbdNDOC2E8W4D92WpC3kzzSo6TuT75/p05d0goeUOkkWHooM4Z8e
T9D7AXbJAO/gk9tQ+BQiuTdgG9IoMd0VzyQsj/AI+2/ntqb7vYOn4IZbUVKbWhapY3hXO7L1C2pM
m2ij0Q/6lNl1c3YzbnhDFPon2fRYa+Sxj1o68L6ujdHd1fr8gi432G3H6Z5jbm6KveIFMFW6p3xI
SjVH3rFqIwMp8aD6NtEimhJDv4lTpA8wK3BOpoVnjixd8J0trXort958oELPLSUcogEHgXsPNx29
GsYHbBjLsybDHyPloAdsIeZdhXsObnWqXlWAMcXYxKJ3w0u3afMbf3r3PG0cN5YFshNRGWONwl23
r6ViHSSp9eygzrxOzN7CTb63nmtD//XSrZjvUIubMEzsu4NeAgvPijE/TsMEWSCPvmB7kzxn1UNQ
BeVLb4bRw2ANYC7S9D4Y0ARG+GCP/fkTVZ3pprWC+JwbgXePPUf8Yiy9iG6sTn1YrAN4n09xNt/I
wPEop4jpSShPYkhm5yYDhEGaY50HD0pUFDT1pzmkhQW5oDrBzez3TUPNIQDNhrBAh1Aw+qq2Awi7
UPDy2WnGfZsPPvySrLg6CKrfFBad3Amo+bZHWHBHdxdEpdOWV7PM3yk1YE1t6iAYzMHCTLbhkSDY
WI05Df5w0hhmiHTXuhznXReQyxJbTxeXgH+NEURPfKcZh8Cw5W0/k/JWIjJfJnoPsvO7B07sfWqa
YDMDD9l2Ih4OBTC0VSNFeAPsW27patJgDRv3VoAo9sVa9l147iMC3rzt3rmcFAijtuVG6qxdkQs1
FRvWHZmufUda2UH5cc65huuCHEuxtV8nJxdPdaQ1T8RvqIJrWbx3KuKjoSDHHmYJphzXQWrl3mtn
6d0zEFtSXC+f7mntGFdUpzed8NILFA6HDuT0pXGlcVkWWm/Q7IEDSf2CbbTJDk0d9HuUjs9cq+wE
Ws94CJ1T0nXiHkdt6xzmI2OaQVrjetbTbDzKQDNfjbes7a7+GEQvsWZGtyiKvI4ucuWZ45Xw2+Lh
djFQzP35BgZsGJyQvEltLFXgkRQTIeoM8ZU2caHv2rppF0WDsy5mZmWrxSC+Ssy7zs6+pgHYyzGt
rFdwUjEgu0eJN84pdQ383ay+ucRtcevZvXZLwgAIKMbor5zT5mxE2qmtuPKIpry6s9EdbBywdsLr
P5NZGEeIY9aZkl10GEcjR5sWzkyTzcU2AAdK4UTY7kiqGntbMwqx+YA7B9useYmpiq9pdn/NbDN+
nrs7Fx3/LcT/YTu33Y++kg9TZfib0S6HC0oVp760HMTjoucoqPVzl0vsXSdt3jBP+PvBtPufhMt/
yeR4/6O8fs1/tP+m9noraWIlUSz//d/+4dUFbcKyBfT0X37qqcz5788f+Yfjtv++vB39KJWz8D+8
2C5apPfdj2Z6+NF22c9z+PXJ/+mbf/nxP1E0DQwLRZz/t3zJX3/g147qp/jbXzdJK5vkTf6lfP8L
df4u/5b8g7rpz/1/Nzx2fwvw4A1821fUfOMP8qae95thgOTC9Q25UlrGMFp/lzf1fwsCm2A0QBjV
RzOKt9qyk/Hf/orjsa8HllL4cx10pHjr9zO9+ymTwK/4TzUD1J//o4qMHeg6mZdFowOxQNdS3/yP
MheTUQiinlGnFAjKDYh19O7MZ6zgdzqsKMVuUXlbCigtNH44bbxq+8eO0ok+fze1QvFSYYhHRCzp
YRjuhorM/lbWnwwbN7Pkv6E/U4H7T87Wwt/Gsvh5qEf9iYddOq5b+X7E2Y76yYhBXFEAvNMRbV+F
9qcpqG7aXmwjxMcd76Dl+oOHlHc1Xye/P9Sa/GbmmGTYJvAxfRsNDJJZeElKfzfQwJ1sG/wsjaoS
IDztyuDWs360mJJQul3F4S2HqbHdRKFpHRXVnTocimnrUG3jE6IZdsDU3tRnehCwsko36s+VTnAY
qL/oYEXUnwLdDpoQe7Fu2aQ+og5ZV8ZenQEtpZ061OBUp5betF692Rz995Oq7WKjzkmd4HLC9UCF
09m6Xr5Wn0HFdBWh6hMO7ibEWwILaSrkpNQJDrms16y3A/kcg4eZi10boTfv67fqM3HubhtnX8fs
yts28MAIYdZafRRiS5iamKoVG1/e4phzNDG6qnv+Nd1W7W0nwUHPwy9uW2dQOrD0LAtV0j2FFHNr
9sXUYBVNe6osG6LMizqcmZ67nkTL6nfqEyIZ7ms+XcpJrNWfHaT+bhIFEW8SwNwCvbNLiCAt8HMO
wN9Yzos/DuFl9/tXVX+v1Sj1AWGVOpiv/qDessmb1f/Hg4P/CqUVE1jp8gU4jl11cE6Svfp51HdX
f1x9B1ujjlWInVpXP2Go1nmvLUmqMUoRTzqnRlPtxdapfjYxBfNMNa0jfZ9j0tzZPBo0KVzW+/Iu
NZ9CIj494XaASBuE5PRyq16qD7cGbfDWP0zIODJZr+osR1WwJwXL8RItzmp7CB6l78NNOn9BFwLg
F7uJnh5OvhYcTh0CQug6kN6q6JK1OiuXWvHvu/qmXMNzgEGbbpPExsvJxmqG308dFhySMgjud8JO
lA+ffNSzfoeZGaE315mPDtnODT4blkZtITygHrXrYT/QdyiBohLruuj+uJRL6oDb/wY/77WOBuhX
yghYL4uHUQufQJ3TBreqL6LNYe26q2Aiy8qzl6Fy001CdRWPtX3Ueud28i51Y1BOJlBWrhqxeenw
+sF8rzPAdsAIBp9s+v6TKD6RJqfYFmNAIlIfEKY+vBWIeMCASFduxAMDNvAuMyxInRH3Wbe1BnmP
pvu6ctGyKmd+QeuWQSz6X8yh//nE97+YQf/ZZPx/cA5Fq9NETOGfT6J3P4qinbL+K4p7WLMu8/Lx
+9/++mvH32dP+zel8WozfTIpo/CF6MTwo5V/+6vm6785wPkM3lYa35ZSBPs1e9rmb2xyEeBC4Dew
LAclkd9nz+A3j7lOaUEbP41c/5XZEwmEP6lS2Fiw2ZYFMAPamWG4f9a+ydBonvNKnw5jVj3Swpyh
6qWP9jThVx2vq9YNdpFm3JKyzju0EocVhbp2l6MV0VKWPAS1lz1U5ipH7ICYdrD3wSwbBbaJtjnq
92DLdKoPWT/elF57PwR0vHNN0tqEirXxY7pXN3nvEnFiHA7CkH9WRK3SGh8g6JYIH7xSmMDHe3H0
psnFsXD59rH7xmhSnuxrrVzA0fFQnuCNcgd3WqLrIYgP6O5DoMvACAO1SzdtTSfVFp2/nzy7WEMe
fw3goq0yzelOXZAlcOJdBvRWPmOJlaRNtZ/ICIBu9IfI9NBcBcVk0B+iWvM+UAhqLSPc0jNYZ1MV
3NglVFRhjtpKy7JTNseoU7gDEP8+09e1a8H7HlFa0FVLOEoKc42sgL4KO2PazLFw17o2iqNnNt+s
KXmPQ3r0JXIartfXWxy3ME9VIsV95h/zHk/VxDUvIHLCVZD66TGxKWlbl2Fk2BR2dCziPllb8JUp
rMzjhs6Fj2UpfoBe0NXH2dTxPQ0Eda54QssoCE6l21+SyJZnw/0GWFzcWD0mjppF+d1jFB/Ttts2
VSX2TTYIavy1uelREthZLTV4qhvgbGu5nirUKwKJOl2vQ1myC0fbI+L6atOrXcUjsAvq09A/aUGQ
RuQYsXntkztX575BjS+ofLD9K6E6wbom6UuVXxuqEatxdm9Rd8enS7nUee5EC1Lv+rVs5WVG/fEI
VerWAbSp3DDMK+gAqNv2Z8/I5W0YVTdjFVS0cfMNMim4yupWBpHK31t0wJ/CDmO2dsTRTQzQM2dI
X4PAdjfyvXXYhc9jMOBfWnretrXJbgBhrnaFRJdAIwVemS4FZT+q8QYElnPIfXM8gGiCGoL6CIHI
9wY1syaBN5/nbb83UHh2CswYhY1EIxBZhSwgYo2sB+nvEDr0juncbxqlRVy0AJLCYax2upsZN+xS
Mytyn4S0lyiVSBSR7OiuQ7hiixdiR7OibzZp731BSlHQBWHOyCo32rY1PIFZ6p9GbDzWvQmfwx7r
i+7V34ciZJexfQxcIOVRG37JteEm14vHOTa444rkYvsR0yZ1tkIId4tEGDrKvfWJDPmxnfWWAGYC
NAT6FBtivir17n054Y6ueLnTqh/x+J3MR6x3cX0phns8hXe6UR86VP437ZRH+yxBtWLQfvhQLYlD
B/ASznQ0UhMct3icXCxqcwmkrDKK97wRq7n15DqeQ4v7JUR7EOtEI2puHB9lCL8xYLm0jFtT0Z45
WQqC4/wtSYdTWSTGumBAQrXf+1Z7JSK9QX1LmP7UIFbYgpMirXeocga5PEvxHACKgNq4xwLBW+Hh
mN9ThR/77xBLOYkRiYEJq5A4oQMwVLLeMn6PKyx9geLMc/opBDWIfqW/hoCgqhUdVpFoleCb49rn
EBsBCp2jsRqFgGBd298sN5tPIG12xdgTGXgoUYUhBUiwWNgYAwM1vARkjgJH63YybEdAe6LmWaLy
BUuBEAMDxZ1eOuCcIf+heZ0fTIfBCFEoCK84uQFEJnolvAqK58xsg2OZ13uIM6Kr93EzrjQc+9ZO
sMeKwTwgG7ahTpcjtlh/ormOnGhmAX8hN6h167UEB0fZBSOGjv7ZYbCALjiG0xy6UbwgwxpuhjYh
OCzSAYLbkajbgz3vtC+zzUA3yCeJWekaCjBIm5nhAqbnua8xUKWkAGDdvvd6cwfeegIPU3mrMp2e
q4w2MoIv/sMn4Gs0MMJuBjUC6Qf5ZWgvUOKRMRkRpkP2EU0r/WSlmX5TBCvcMU7DINLrPIGR6/Dg
vQg3cTfSeavVcE1PZIP4gdgEufemBc6Btm2410wwbH2jm1scgcNVLXDFdoeT5oboUTrf7dx40B0P
9nSYatvGw0bDxcwY+8Fvs7SwW06KV7mVlFI12rYUfgzVPGw2MnT9Y3jwOv2b3if1VoKn1WYbJ87K
OESlb4OC7o5arJyo0pkRBqvXyHqv3eJFOAwY4JMNEEWK6QIQ3/DxZewcvV3BKr2Es3ig98etIM1g
jX/oIwiei2MDjJnqujsAhQVdahn7XgdUnhTRpqKbspm7aefgnTZZ+aasJbbiuQCTDtU/lVeo8vdg
AwE3m/XaChSa3d2XgfG5jiHMjLDhIYJ2hK5mf5Q6yNHYNOSWNJdY23/US0h8OdntzgGECWSwP86+
b+4QdWEqzijlhWAQ0fVLCn5jVU6vBYGHG0b3jTEfCzwk7bi6H7P5WKbcclPRwVUIky89FgSXSNO3
aSf4Kk4HazRDvKgm1YwC65oHxUFr8e5WmlmrOaBjGkgaScEwvPk9ltWNvzfT8Gs0oe0yBZhY1M2W
5sJ4oheNlcf0JjSYABLhEi7PsDcCG0le8TYEHr3c3AWT+JpM/psT54AWmxeYTnskm+8Me3ilazVt
0rrFZuWGQQERHS84Sze9pfq7kkUKcKK7aLbdQBm0LnUk3GOSMcl6vdyiemSvKe+tmNumrQzrakW0
QdM4PCb90aFEuYqQ/UcJvf0GGidHakoTbnwyG//GQLBnG9vRrsOC/QYX71vcwV/EhMoaeKpLJLm5
wNtdyjCO9imcrrWemseoLF+bTlEmGd3WXuntE6N9DoIGUPQkvpsjkAjkhW5x/0StHqYM7gwGqvNy
M4yeqfAme27urU8TYVVXFde9I16pEcjIsociiZ+Luv6u9S7qAkgiIcayh4vfrDKfZiT0cZ65faiD
zo4HsOIxd58tml0CRo3YqrLQH8gdlMw7l45jmPYn3S+eI7ySrAMze7QtByM/LQugezksrbzcCiGZ
cAcwtl1Ij5i21nhqFN70Y7FsW0wZl23cAIScKP8ygGMWlf194Ts+znw6j6wGcKDF4nBxlEs8h7r6
8pqHE6kklBnyOm8pFWA6Nveqb1PB2QqhXx1TWKUCDFafNNC//k7eXWi4onV/cXmXN4B9upvli2hS
GRaGyhMMQhpGUMrFcJLFEXJ5u1+2++rNZW1ZLJ9ou/rNSQmxPzYta8sxfh7z43BGRennXE2iOqb1
tzl14ez2j1GiB0fXM8UeXOA1jgooXXmY2KflA96MAVjih0cP4VmUbdS5+TMwcMWbK07L61DhPkbm
rJ9O5o0yAmtyD+HiZfUP9uY+Rud/2rYc4U/bQiDCeWtRoVeH+tj/46Uf0o1N07ll3GIgjxffRhtv
vkYtfhr0uYM3r5fXtue8ZCDUtotp5cdlhbKCTaVecm2Xy5yNTYMHrrrs7ji85CILgb2obboXlYcW
2+CPnZe1Px2woUsMqylOtotr4cdC9/rqZKrFsi1pHcwmvQzJNXUKy6HEco8tB/y5GoXuqylK2OGK
Vb5QyZc1MU/8tJkEaiZxRFwY40EWGxu6uDytbuFN60nZxeG3hi1mmzorL6Uj/POyRVHN3j/Xl98+
dRnNgVCGGx0kKAOW+s3BqZanZQ3rWn4NtRjkRVR4jZuzjUujPjZ8o2U1QjPslPnR3qk1LOc9+bo8
RsvC81KuQqWeqMKR08ZPSGrQX3YQMuPRsUDgn4AS8RCpl8uarl7afVrrdB1YDfpUkIkCZyo8oMRV
+RkcZXcukz6i9+OCL2yhIgE1bbWqeXKwAceZfWvS/WkhnMJ7GR+MFrhkIx78xIHpF34C+07DRxtw
lCWUhpdeNzsUjCkxSQSf7OqpoHOxQ4P7vrAqJa1WpPu4nJguO0BajJckc24ybXGzJfIwlWGpg/dj
3BGg1X6WHtrZfTMNIz304G0sgY+BMXuA61L9CiLBwEHXAgpK9/VojEQRkdCOPjZX69ZtxXlQnXCl
pHM1zZIZ0p2JXWC/U4V1xSlEwGHEE/pWd8YN1g3muRv7z70J5N2uMPyKoTNv08y0NnU0iZM7FO88
4U82E/2xCcjLNC1BI0HXYc533QSMeRMXsr2TLUVyFGii46RN9iVAuSNgVsCsBWUi0yIiNJoGwQZ8
MPODMGWNBgCpZqXkDHI1KiNMy5DVN0wty+rHxj99Znk3SBjgPj5Xtu5nVHmqdWMFl+W9rHZdRhn1
sbkHmVKO5l1YcqfNPm6FhlosL38uSEvWQSaY5zsbw0rSGfxs59o9xtQcq1EQJHTBBoEkjA774A6L
tB7LEY7RDtzHy1ojcExEOWk8uuPdx3thUdSbXoP+vGyrVYqP5ux52bFTe38c4uNl0cImMqckRwRJ
WSqKMM4OE5xokSH+UWV5xDa1+rHARAHhZXc4phn0AdsprA0wGe5/+HKnKQN5Swpq/Nz28caytizc
JhjghBbQkroC32a177KIxPTVhK/LQPL7pqqt7LVBnLeq1O+1/C5p5cEVCO1zlehcQ9u1bzJ4DTtP
XYLlOrh+whvLdY3yMpjWy6qp5iVEYF9pgsBp0DWTGZSFajOeTCjW675BMLIP8C3qcr5a40TmCaaT
icjitAFbW6JIx3izrAXKhvJP22zT8NcmoNAMmBTsOYOvASCtPYFVUF9ZNCg+usjrYl5dKpNlbXZB
DRBEDtMFF1YGKmU/u6z1eT6BhxgOkYWbLhJ7097pzQOJa7RteDRWJDlQa5czmJcBsVTntpxgMwDs
Kgs9RnKIvz66k7MrK+tqKSPeNAPj5vdfJiWSMXTTHvSduQ/VLGm6CTAT37+31HddjDIbiH8S9TVe
j9lYQoUPg3SbjlECPNnJKyTvQMPbwBqPvvghlTfkskhlYOeHTs0Ieq41LaoKU7kP9Ow0qG3LopXA
2WDYhWiBcYct+y1vdIthKNBgZoB0WXaimTYx7terP3xKHejjLy5/a9n9n27zFxfLjyMsa8t+H9s+
Xn4c5uP0PralNQ9rSN951XrpS/hx5OXDeCMQevw894998HiIDzNE6o9NPz+imRgg07HA8aiy8PZW
jMSqj9xd1YA+opp+KidMOjumXlJ8HuXFBJXiVVwebGWCumws5/GZ0n28s9PUPcxDtPaUv3WJRNPG
biwDRLy6ZZY7d7lPPhbInFwbAIs7JBMrfTvcA1JvTr6nxFdhMKPHhf3xXOSoXBUlAFjIpYijpB6T
iaHOZzkJvekfB9NFhw8Lcnyv8oOrzIQ9ZVCLIhdaVTncJb5C2Uh5svIaiRG7Sb21NoQpMlojnZvJ
uDMyCbGcKXslDdxvl2Mwi89IpszK7dDIGJcwl01k/t7IuP6pHv4vNef/f2wsGBbGD/9VY+Hwdfia
JH9sKfza5VdLwXBsGuguTQDLXhxFf/UTDFf/zWQUxpvPtx168miA/+onmPQTlPhzgPYuGvcI7P+9
n2DQqEdbxqfTACtJSe//S/0ES4lo/+zaq+YHfQ7LJ/KneeLq9P3tpQH+B9cJ3Q2yOWVAf9SrVDtk
E1RpLSsJbAvjIhKhvWbFXKwgFJ1RYbCffWV+YQbNdBI5xIbemF9aqGYbJH0GyMw6sn6zPZ4kbFUp
au2s611JP8xo9n3QhtSUjHwLietIjIR2Zu2A5fK14gbl1acE/j4eagfPlho8B4S89JDgRoMpAHAH
2QkzlFugN9oB8ZWWbnp7mIzR/eIHSm3D8Lx1FijGi0+umUidRLwYvINVhABj+na+YywoVroLOL6M
R0F02N3Xkapl6dLcIYoiyOFT/yK7CDiM+1wX8cYM2se6HA9UzKEBatI547y3HbvoMKcWBfDIg4MK
p05J0xl2mu24l5o17dVoGxJHbUIPb7vYHuzbth/eWiSRtKmCPZ1W3T6vhm5P0vtNOtOrX9gNEglg
0uymuu1lg4UQlMWhFvn9BK6R6FKxZ9LApledOA8DvX67JlJv/fC9roAuuhim70bL1RSHptomHSUP
Sh1iEO3BBI691Y22OIBY3aX90F0dO7qgdtEfgUUzzbj2qSzH9wVmjdrXJy3R79rSnB9yB2JmJ9ro
sWAOlJ47QtKzq0vfADU0q8w+/gd7Z7JcN5Jm6VepF0Aa4Ji3d57v5eUobmAkJWEeHJMDePr6wMis
jIy2zO7e14amIEOhEAm4/8M530kK/bfi73iMI/2L68250BhFGLawQod6i5sAP60c3BDzXlRsq9KV
txy46h97z3+rK3FmMvpfHuSZ1M/LgZvdY9vG1//0IOeTZSVa0DiPBdOiVA+6nW12ZL8PGWHtdh/s
YQa2a/7cKM+Sd90uViCpy4WXWQlnr2iuPUF6K600EHurkuFQbzy4WEBWzdSbN/h1jh8+AdEGMjd6
4cGt+oc41XsQVaTBY83ZCKOAKNIZF8KfyE3A/g7LOqeEG5ahku7Wq5lUGZLcEBN97Kn3lcFbttYB
ulzKvNlGo4aaOaOLcNAru1X64fZT89q08daf3Jc+6+x7VBnrflLvImcYiN4xXEPVBd1pltfEGO+N
RSK3Obu63FCJJ5YZEhapLhdOm/uPfzrk/i7s+XPOrJjVQv/6Hbd0dz6EyDXVLcv+axhL5TlYPvWq
eGTw362isQX+Eo1r1Ufm2QzRBAT2axFG4TU7EYkLMGHUbkPVv7c6+SkplqyVHJETVF39xTwQh3bW
F9gR8/qE4lCwmjvHRpxsEtxtjJ/4EEqoHkY4TuumUsYhGZS9rIMO/WZi3oyk3HdR4x3i4RM/WIr1
u39FA+ztkiy+yQhAlB67EQml+QskQ8DjUOtFVRpHvkvFSRMmQemhixOFNIVQDjfbC15Ca8DOIYv4
4FRk+KaFYuQWT8aCHMQfSm9OWYYdMO8mjTH8qUH2vBq5xdfSZ0PVe9WPWG+8m6OsA9vjfKdP5s/C
6U6qFsbO5XAbTUAMeU9SKq6y8mUM1ckKQIPnOjhuS2OWbLI3QKe7iSjvlyZc/yVoSRZfIxINxQQ9
BtpD1EoEAkwYe+6hC4vfGMch3CWzhQw5QyFjd2nA2tp8O2GbxH9z7e6rxCCAATs4VdZz3pTxo231
+5Q2cpk1yBJCOuWojFh0adDijV5QjiT+Wu8QQ+U+obKzMKgt6lMBHnhF9XzpIyLmgELYx8oxnp0C
Nrul5IZYgWE1DiQ+Z02sNoBp0h0mcrnwIwI2mb0e9QlAgYg74EiV3Emiu8BLgdEa1VGLSIJqe17p
qa/Go4QZZFaMXMBKYvIIu70FbjXwPbVkaztspKt5B1S38BwMFDaTbdmPntftqr4bmU6E57638y0v
+s/WSdnmiV5bdIKyKvDSLywYzS7PanGAQJq1rX7muYL1mq4EUmESWmsIyXqFgijYC+iVZzUrlEc8
isHMbQYJkF6H8cGMckDR7BOI3LW3Q2xP62608QL7boU5ig9UfotKEjQ/8jdbhEVa7QqmpguGtGcE
YuyXlffOKgBJXFeTu1o5O16CdNcVrERHuyEhDxFMQbQCySCmT9BcCGsFcJ8SobnFYdqsxsnlekrD
0zeLSnjVrXWar65GBvyfjwHjO8vmnwevreue8B0DSSH6BiIufVQYfz54BakyQdi72h1jtc18AYmN
KJh7+26CO8me9pNv1VAGwEsO8K9qt/OR0C4jzcXbVzLs0FN/PLJqtxdTweuVF/0LM5AK85QxANYZ
fk6hbj/G+YExe9V1w6mxA4L05MErNGer1RVkvArQIivWZR6Z7UV6FctTqF+Svd8eA2W61cIRj1g7
ipMfZvHacbfRVW/ZEoNbXfIjN05lPM/RmqZdI0DS1mAYfuH7gLEakuc3L0kWJdS344RAEitvAa8G
akw0gHSvs2FhseRYqoEelonOCv+SL4JPzEzEYehWfqwba9WVQ7Yzfe+A0UicZc/ZrzTW/kQqjyco
BR3ueA0wES/WyawMMAk6gE2o5Vh3nAwfnubmKwIhclBaNIhmodlHOeoveAXegRV9OlrobwVqI193
QiTw9YJWyVh3NirtBs14xFJ0U/jSW7uWLZZ+XKhD3UzLpCKFd+IFPqKMQWTeI46Lg5blndFaZ8UE
je0F8sXcH6nLILse43DWWw3Y50mnSTgAMPzV/ERFrHbfwK92cAhIKSHIlqFKTx5wpNI1nK0c77Hm
04i5IIh1U2vugmgb0DTOk0kYu1XmJwNpcSmr/NRNLtvy+cNu6Lvf//mpdeaH8l8fWvQ75Pp4jiNs
wo1nlc2fqgUlDaj5Ux3cm2DwV34f+sdgphKyiWt2uiVeqjrfaRqzx97+SiZ/PFsY2jVBbG88yQ8d
R5BWZOla0zOqYDE0q1iUYhOhJznlLJYW2nTXxiY5DK2jwcD0HjQ7G394BQpxDyfwvcrdYhn7ery1
QMTFEnGa7QmySuzaX/pe3a+QQw5nWXKWmW49bSagaCjcOp+NtAogvEyfTgx1o7XTib3etG4b89wP
GJJd7zTgaZkTfN2F1lr63cahShHND82p9Rcfo83k4t5kDYxe3Qoh1qt1y5tzS/KBIWmQuVuXwCwZ
d9rmP3/jrb8IajktSG6jtzEctvnEk/7ltCgmpr0GAdL3zJnaNdDQ4SIrTs83q5uCWzH405aQeuBr
+FZp2skDiQh5i7tTZRvWckQfeQeShB1cWwPdHzdjjBOuS6sXPdBtdtKhxs6g9y9IlpAM1zMtwphR
/az94wieMJXBPijDbOlxZCwFZNwdgBt6AruHKD2a6ZOh2ySIeT/qImJY2UfgwEVQnBwkth7X+WMb
Bs1qgt6EJ1/fa1YT/F8iBw1/1kD/5em03FneJYTrzzrpvzydeY3b31L2nRqRGxPGzDU2HtBvdIc6
6tE4NMGbI5AoOj2ecL1jwEH9AB29NwA/9hx1rMWLbdp0TN2xXCxHGEvIT7BCsLyV6yL1jVWbGEcn
9Kez7hcwnoIc0W5ROHtIdv0hbTFVy+S17DCnlc0pyvuT7laIYauI7CnhId4Iu03r5LjbG/dzjPJ5
Dz9OT66PyWQw/X1l6sfJa8AeouQxKkSStT4biagYVwLU3gpszHjJLA65NO71oxY3G02HvFb6pQWu
ovBQtpTxoglUB8cKygRsoCSMozeNPNYdPrAeLusp7qzNiL/lDPQnXHVjZD3pBoAcM52cY95UpE/U
IwfJIQzjnnCznP4KAs8i6pXaimFjaToS1cbQln4F4AKe1BsBEVTy9DrrQRX2okb1toBlHO5U7hgr
CGHGsdwLA5FHSFT2TqNomhfJmAH9ul5p+MnJHSJwA747emiHpXLW3eNJ32CpcpH6SucylQFEOegC
J9+O3zqz4dhoIE2V6acYhvbDS3GAtoBvpR14u5yaECSGe8M6xcJoOQ55gZwjyFbAsuyF0QFJ/76B
QN/dcMRI4nrkJa60a6YM71pLrd54UVauLSB/RdZcLBuqo645B5QBy9ItjUMWgkdnfCoSVzvAGdvr
xFu8mClRqs4Yjw+xjA61ExHYNuqvOUluz2qYMQZ1A4CEwFnd0lD9ihj7cV80m1YDE5547q2tnnOR
J1cp6XLIktswnRvQ/HDyhPl2NoQdGzRHuey7o0LSTZ6k+uUaWG6BikFNiGsdQRK+IjM+RLEWnaQX
lpuqQf33/Y9eSARvnnyZZV7uSfL5KnilaHtFQ/3tk66X8m23MnGiWsJapdpH0xzzTTQq8EstIZKA
Q/Qz31zvj3nZv21IOcz++hb7Jm4HPAO2/T2w+UtH6hUG5v+0l3fboTgYcj9ZVXbnHhomKhcupfvk
fNNBC+vqphphWwRGCNnAaFSD3I7AMrEuOlQUdHeDaddHM7G6dRzctLx4sERSPKG1c0Q7PegCuGBs
4taOrEgQftNY+IcdcwEtodiWonpqE0TOesO9/X3OmnWLxD9r1D4KUPmFYaeuXhr87L3+rmem/4Qj
dlPyY770pJ8uBLAfkBoDmNqphshXldVS9B7ZSQHgWaYzHZtlI9s0ao4mQnKzC4wqwt3rTBzgAfpr
5W5qDQ6FhpzkEsgy3LFKgMLqyII/OCyudmcetTEOaJ18OEFF2P1wK6LdknR6cgzZr7OQTDM5CHtZ
VARjQLGctDJ6NicpdyngA9zzQ/KUB4+OP//buB/OQ+Bl5NtiaO5izCYy4HRjE/zQG7l+Dnx9WuW6
eUoCh7WYx0SZSvG1cQwUK6NIT46kzke6ma/CUU/Wfud+5SQy3MMOiEUTxeHRNecg83JX+KY6IlJv
7mFioeLDq7uq+kEubEqme8sqq2WGsAU0icrd5uYCdrs3Uxq6wZio5mNNbrKs3wIWAfzg5sGFFGQW
faTyLSM9abdeVOeLttWKSzOkzDWU9hL3xIgUQaVv6xHFjOugruooOspS2MdCPAFSl0ebHJxFgPAK
ulpCtKsTrWKTyTBSzhloBlgyKGIvXyh2T4tIynbtVV26ywCAsTdMXqOEhBs56OYqg5S2KEKDxIPM
p4fFLtwnzghQIoZsj87GzozH0mnTLdEY4SGuiubqMAV3y5acKSXzL8O6cuMGIHbB66GUE6fQgESc
ljFpzn5wJI8svcRefMAAlT0Tr/XJwMY4y/mfWukf/XC6SwmnPGOY+USeMLYbYnthq77k0Aeujd6g
649Mgo7hwJJ5oxcE1OYeP0KfzfGMkEpL2m8r/R3U6tORnvOQvAhTC8nfUtMG+FFilg+x9jNuI2/Z
ss08RhkRGKELrYisGG9l6KX3bE1ZvmWKCPA3gYWXkm6GWdR50ZocNEPLXQlxCPMKyd1mxP1LpgKb
xCmPn7D4Vst2KJJ9aBfPFTl8Wyjc+qHSn3pz5s2WZvzD6/OdrM/4ecvThB5x05bQkczEO465qDdu
O7agSAj3AHtyIaAwflBhu7dnwU5oEWki7Gp8SQMeO4qjKGqnNzmMPDxpX6xyGxr+yCl+Itwh3VnF
j2rIgdY5UHJFYp9YspU3l20WKVlDdqus+rFrIVllvtQ22IoyWHUSHmvAeLKPB2oyrRkPYZe8FjFQ
Y48aatl5PtFhhdJ5WnrAVMKI3nLDlUuleveW2BUzh/oncwqBVqXywYXHKVrVaNr4buZsrR6lbRsb
mxj50xOWVdu8U62QUzoZJ8+KnpOgJT0+3GVJW+/kqBLGYHZ+ZA9IGUj/BBrRCna55jUbow5r2NYG
aNcKLLJdrvWW0LcMIi+p1nVwG2wGp1ZfZHtim1pU12ZwsNIc77gdg2g1sKoWrH85dUjPaaV6DMss
OwtvHLZmPx4Io2PvNpfNo/3RZlW9p3l/nAK8RAgfkm1BgNglJmbRZ5nYJV9Zgp1Fzzz9JIBAThpM
LKzGRImW2I2dES66ktMF0DNQ60qai96yKGZ1g6Ajw/zhFu7OaBpU0pPA9zQOe9+gSIDJ7+AvcdXF
SOT7xLB4rZs5mSKeurND8Pmm+TdelvqQ6J26ZNVASk9h/s4kOuR0MMZXayyuYY29GOkNZxpyrnsK
WdP3Xwy/KQjdaKYVqd36Yoi6ZgdY1f3fzdL/k+3TpAXCT/jvLSuvv5r2v17iGnfBv3pW/v47/+FZ
cf82N1IGfSNppX/YOv/hWRF/c2yc9lg7v9dIf3J8WvrfHFM3dJeZuWN6KMT+Z8dk4hPF7KmT9+rT
62Im/f/ZMQnb+D88K+bsf2HJRUtDvrkxT5L/1G2Ho4UlPgmjvdLsZOOJ8lfeywZJAPRltwXZaJpA
mitwE7LrPvCv4/7XTqkyuku/oaJ32BeBpi3CbdxNybIo0mBlW4QjNooS0XE/4iS4doNerEtEgiQw
hNSRsgq2WRKxpA3xXDoI59DhjDogBNBadehry06AXwnU9Ko+HMtmw9OBBeymnddVwIbDaqd0xp4w
QRliOv66b80V1ca+9oZyz7uZr/oRb5ko1IcbRjm8U7VBvhUujWDARw9mQKENmlzA/WEkr3mPIdPw
cZ9wi0ZphOCWia0fNRFlVHGmgJIr3HfO2hCPMDxZE6RQrondPGe6Od3Iw9SIXXdgcTao0Zs2mRnJ
6cxErPw1DVe9tI0oZw7N0L+cpbZZDH0AJdhj2nGP2PGq7kEFjoVki9x91GNGVzPzNROmEEDAXZpD
AC3doNYARs+1GjADxa62cmTqLgyqqwV4X7kKJXeAREqumJhxxcy20yrcRIAKn8zeu+deg/OT1OaB
1K2VAN6E8nFh7PJKPFUt0WN6pD3BhlyPLclVkXqwAcH0ytlIWBEOMaYFSZFl/DqJmLDocU2fclSV
f3XK6UzN8kwb+mEVwQwehOIJjrJNx7nr4qbnq2ZG7dJGLmPV5p2BdbmklgyX7D/6hW5YF5A7OIyd
ttlUWXkkyxqwGmkVIDuNXUqyJLcpSlHEBiGZrUdP78+i199iCF6g7AQUw8EgAdR0WF7i8YkFQIKs
rJhTpJZBqO1UrVi4dniXnZYRebMp+wjJTSP6NRr8EoFA3ix16dpHkgoATJjLui2ODCKhv4ZhuZKe
3q4qY1JLCXgSlDNa4pythwdtLA+fdAHVzbDqbqXC9Iz9k8w73bxXhgA/ZT+IzL+W8MlAd75bYQYU
3UjeZBXV1xqjDyNWtdPMAC0+gyEbjfG6gxy01hp/E9eMbQcESgxX+0WexREgJWOb6hidw0Iieqmm
haWI6RvRnEkkzFi+NLXtIPsiQ3sVCKL3IVXmuovqFScBr9lQ4ZFiQ1rVwSmotYde2HLlyvoameB1
GrxZbEVRBEFPpnlbkxfvrcnifUxhJi7HyZ8NQwYaZffSWrk8u3G/6dtWPUdPlqjucX33cgBLJa4l
qCXTz6SlKYZW/NP25AXy9MYvdN5Fq8m3HdBT5NpsBMapBnXptdGbsm9QydqdPxChyKLNRL3t4mda
8tq8JcmdlJyY0MeKtA6wmvjZL25NEAO0gmU9vhbG8GvUesbIvX2RzrDvjFpsXBY5pe2NmykFEh0N
/W0cI8JcS7ugGxUtnBhthb5oZ1BSbb9V83TEvh48NP01EAzxarLkePAubkG6spnibxWVQE1kUUH1
E4rBsATi4NuMAbGy7PTmw8cDRerJxzB0EAd1dzWG+oc+zT+gcKKDFNbGDchnARm5rBOGGHTmPZLI
+qsTYGbz3LK2oDv3ktShU6YIsNHhwg/SD57ZlB5k9pjDt8QZUXyMHUa20oxCWliHv0wZ/UIkRQaC
Mq+xakJstu7VBBFEtJ16cX0zP0TWS+BgIWNQvOhhFwOB9h56KIgsBGcuGMHaHnTElQ+alWyCOTC6
ak+5Z/9ykt+QXV8A7aHVHv12ZUNaVqQhkh+gFqMzYrG19ScXo9ZaNV/oatTFtAkPKjMAQz05vaZg
WuO7BAY54TIfIVX5JgdWa7JH8/AyVpxMkvSNoUSJ2mVW+ODg+OoovjW2a+Q58NOt43wb2OPKaWtc
9pqPrXum7rswmFKTcNjOPkLtXdYRO7RKnxXxFTG3CdDCLD7QXC28MhMQv9rqEBraIofJswGZzPfY
7c4QlJ+lvms8eVW9gptZeUstmTe73JLwUcVD7s84j6rgLSDpvaHMXxn22rbZSs/4BAbP6CCoI+10
gC+cUvc5ZPV5Y/FYZ0ygaOSSLcEx76ydcLv99rP2jZA1rM2ZfGjGatgbu2EKmOWl4zXTL3gvsZ0P
HC9txUbXwv5Ut6a3ivUaxXBYb02nAkCAq2QVZ+GR2ZR+yzp/ndgmz078wl0gl0HKPsDVQoOFIDDD
mmtN5fKGxMO7lcxwcygOjuUWb4OwoqMTafSjrIK6lmjWrIaFGjvVudkVaBmu5IYuEohNRPdgwSiZ
Elq6/xg32ix919Kb1ul8gPGz15B2RVWzsxN3jVLlcXLlM8KXJ2C0sz73NYJZshg89eobPJYEqG9U
1Y171AjDbPYEYgjYRDG2lHEFzLfZc64Su6I1B8ZpV09F/UPqHcFvL03p1hdfjUgJJ4/diMu/VxP5
Pfb+w2Rq40PQSQTQ4/SzY0KHlQNDBq/ae1Wre9eO2r4Jef4ZUpDRyYNJzUH6XIBPngQp3DgLAZZj
zfN7tZVNT4gHtiv8aFUqYBlW9au0rW4jh/KXBIm9dORIX0oUSt1b2DBsAI2l8g5wIItD30Q/cnhj
deelG5qJe0gBQjg2RkHf79ZMfrBSld5SRxTOFAhPXZ4vTa4jjA/jqkcazaXQn92epJF4x/jHW+WQ
Hhwy3u0hz686o6CIEJJ36brNJjY0XIw9hqNyip77MrCXdKzv7MWws7GjhKXl+83w6tQpMZwyfzJS
99XuhnmutGQQqfQAcbjBjKctxM7x225D4mGzKw1CDYb4w8bW81br4VcZGcW29tKtKcyjI5EBga2g
69FQ8kExee6LbuUy/Tph8xYbP1RYvVxmSqEtXnK8yAuHNJ+k1ZlKMQRzJcJsW5YOlOf+Tlr7S9aR
wlrKeQeBmM+d5H4M/fYUDowzJrd/llDTZu00LB2lpecyQcnkulN1LgerWYCsFtWnHkhkpYUGFcRp
6XGHBPFiyyI+eoiNyj6mlf1R9XG9JhGEkUPFWChcOlP4hjGZE1G+O7X2lCatxQyBNDELl8ECBDKK
Jzc6NxaJRVCsHjJ8VAuAmvZD4Bm/85w0JIuQHsoHuPuUT6R/uQlUsGiNNnlgr/OKPNrfYFfduPyc
91Qr2ckzoPEiRdzGKgDy3MiQTZKCBhraJVk1/biRjJsXdX0O8UNtJvczSSu1GFRWbRHvZqn41DSc
SL0AFA3Q7LMJxbslSIRotPiacYsejRw3FphlFNDXQueILhS4UW0kgUzKq+E25cLuknsC76SMHgJa
8HVLZM4myqxqAc4R0cfEAKyC9zNnpxC1/TAWtVixHQcQopubutHv5dAXFwLZwDZQovusGwgumwcQ
8+GeWHI7zV1Dd7d1RRxvWT+4pn3yiOoOUiSVJYuUXaZBbFIBgYsWohxu2QkJ99BrO04kTFLNVP/I
LflKyUtt18BTId8Ek2rV3LqCGYsyNH9plRHaH1M+pW1L9FafdGcjAzjdmCgTIsH3253Je/ye0B8G
5h3d8+Aa8BML1GmxNwSbCTb1sdcSxKnEhKWDGe7baVAzDqU7ZNpvzhhcr7LL3+1+70rjwJb6pdZZ
nkCFPE2WuPShBxeDvzPKUOjfBpOJka3uavAZgjUYKBYe56pLe08M1uRtmtEzERC76TUh95nCupPv
ZLLaaIcq0jdgKS8Yk0VrJ8fs1gfqxYrd7eQWZ+Js2Zm3uXoLquSrJwYgSNLh2kT9L1Ya5jKxHBKW
c/um02yc7I4TJSaeNA/x7wWOsQ/nL/H8kbHc7BHmfzZmf9Q9ntGUF2BF2gdo6ZOGNuI8Es21iZQE
Mjb+EjK9I4iv5ooVr9kgTs3Z0kCGyeJcIMSb9/jWyk6wHzcajGw9+oToMi2oRN5zvM+eAz5hutVJ
fGi66oMu6sHpxxfFmkRn0oTe48hs573VVLsNCwPX7uTf8x6HTABfJWoXTGWt1RRm/XK6sza+20P4
ASaI73AN0Qa3nNAxV4cfhLTu/Ro0oWVsQtob11LEP2REBRsdW2dEyNm3HmBPwDK7l97Z2la0chpn
5wTRp288DxOmWbq3fqh+VA0sQ8d/tlyiBZq1P/hPweh/UX3+cHvOEItgV636IeZsdHw8Dq4orhZP
z+gNihub7RdMXbcpFMciql5iAgErbXZFNDfLhynaZu4dC+sqiyaSmgw4JhGQfghmS4/g1ibsD/N/
Ksnyh8oidBD3mZGnIyhpkYPhHq42c8VK1bdkEm9FXe4SpWao66EIOKE1Qubt8qgX4aWcoU7GICSw
JwDZcw6G58jNEIL91I0XjJ27zDLYraX2J2l6QVmeJ+Ac7MjTJ98y4TbX19HVbgKyM66TrirXWlqe
QgwvLkG3VW2tp6qKT291PCcGmvoTqLZdl3AqG6x+hcPhbV2H2nqXZfWkN+KMperSpWuBLA1z6zoc
0nc2OtR70v7scv9E/cugLSJWybC6r0E6m5ESB0sIJvdsleJhXTYUAs6wkJR2TlJcXNGt8yb6Igfl
AfgnE4GEtk8QNOnhJ6r6pxi2j8wZGsw/mgKtEMFym7ze+UznSxhYmpCPSRmmK0MR6TK4PtwZsH8a
esJSHFrf3EUwc0lDefWmjvg1znbFjTR/zzXlPdUlXI8wegpQaqrqw8UDSKTOIujx+Za2u4IufuuE
egl7gDRNv/YDNCAjhmnLfqaseGF6kVFG0T3jbL6lxN+EBI0xK0VPdSdcqT4WmtGth5Ykli5Pb6C/
IeMq6ikmLmct1fVTjE5JL6eG8G4ODbZBxCLRR5W5WHj8mDLd2Ye9j9+tqWiUNczKXr/l7u8OodnC
ttCvQ8cEgItrBkbnZ0dpjzESCy2K650WWAw10Z3RAVasJFrSaMfgWITDaUqJJiV5fE2AKShj/geC
kcAn3qFpcLNrI91XP+/7XUkXETnge4euYaQOnZqR7HTJkmCRkvcguor2VY8+asq6uFeLICsJVDe8
k4lBh8kVZVxoXuwo6TbuxfHOtaQsSCJBMx+dqR0/Sdf41NS+qSnjEsVt4ZDmseTpucAGhyBPi7YY
MpIlq/KTlbu3z62KPHYfnaGRq03kN7cqZAfYauWrA+dkcCtvETT6Z62p8QnqmfQCJsVBgQCutZ+s
0CNWXN56M9EWjo6CY9SeHOiCnaleRMMIpmyYVumVj25BXF2iAhZwiN6NmUpA8gkEfY/FTNnteC4h
FutyCag+JDIqPcdoxy9xSMRLQPiaV0Xreoqjg8aepQ/SallKxbiJ5842iMiKKvFuliVFNCixvkX1
XTtEO2b2nhX2OkHYvizJdigDiNiqBXXvnlJfECIZxvCoY/QZWGmiqG6PGRPPla1HhxBViCLRLu7Z
KLqNmaF3JrPMrI6FEfjbIYRFmBnqZ56gG8tcDX4agMim4tgA6OOt8xTCuwIPP1ughU3LUQ6PSdSv
KLdgYRXtuzELTFsKG4j1K2VpJLMZc/yF3R7HiAFb2wVvoeUsZD3DxlkqF36DDKQ2DVLd1KVEqko/
ynAynliOSud33vOCdq6kk7T7NzZj9AvqEfpJDuu/7gCsgXNtfLoSlbnm0SdUdiMq7aEjjg/tvEjX
kaDxy213O5htuhMioLubbMToTODRwzIQ6Bu6BIozP+GyVS468RRlxDg4yEQyIFu5u7asQGOOwngD
0nl/H7qfpUmSompK8uVbxbQKS3tneXsj1IkWt5p1KQjTrGBnthWDSgAhF5XU81qIuCCEEGrohzX7
oNTAuhwwCmRF/XMaoHClNHQIKY0vkJK/ctcoNioL0Fd6bnLsK/2x9pFWaQC2rS68tXqInUq7gNbg
qQYWs7RGSYmnKmrBoVsarIgWaZjc0Jh/xQ27cy/pTwBUz5MRbFJRz68oAIQalcqyrEimmE2YLD4D
QJhT7/Ifxok1jBl6WMaXRQJ9qzSfOrDQxDxr7wWC31Xu6rhkXZNuDOhQqGvnwKQy0SpyHxy5dMhf
bXTUg3be60t3WwftCzIQ5rFwiiof2gZxr0vkTs2yyJmMFvjiumYdqdr/CZ3jGQgJrS7izGVu99OW
gSrWhXwXuPQd4NnHhUsC5CFE4F2FCal+JFesCzSx7dBBKumRSYq9DE6Z0SzaWn7VmiWAPaVqbpke
fNaJByzI4hA2lcBwntkbx2huJh6LXUzCpQaY7ICIwj2oCFn096/YiEGfUcV8bmgaFlpm6ES3Rytw
LM7h+0MeZc5htIRzECPovMX3J1s/Rs/CyprFN1CNLoy7jcnAap/MLrwQ0TsDGcx0EltdNRvsGM2Q
pjPb4whCKw8gov5hTR6/TXlmSOYaUxiajcTYWShMtoyT5aGaelQ2WPz+8F7Ptr/vX2Fe9i1v3EPI
4bh3on1XPuSGRG/Z4B4Mvn2E3396NJsLK1yGTlHiN2Qmzy53tkR//898/4qR+J/N0d+fowol+xFL
I9lY4tDPNkfQEWBRZuujiJj7MIYWhwIMzh8fgMQMSzYrr+Zsnxxm72z07an8/qX77bSUs7fWm+2X
ccv9Uwj7hIAZC2ZjIVUr42TLm1cd2jiSh2gOKTIQMy1JSW4O3x863pq1EvrHPz8lbPTNsqgAB3eM
1P75hQop+R+/6/tzyYj5Y2w52v/5BQUBfmVKijmwq3smgM2WVhJD4/988GHRzJE1fDKOUbHX6B0T
n7fAa3yUCaLTti4B9qCOWugaIl15uXx0syA/lyH1cK9xmyoG2DIHQu8W+t6zSJDX+2ltEOWy0vvc
XNUtgtsu90gFJqY2oXzooAAUNCuJr2kcPKkGoCJ+gD5BqtjY6fcsqNEyzcAA7tLFICbBfarik5uE
7HEnhrxkTULS6J1fE3kwO8gXe3oC+wSBa1u3Ho4jplLa8ChCmFc51S1TSGcRWt6T4jVcGeQ6L8Y4
fx6TRm0thGburI1LLPMrFlwshPCBKByTJyPIqpNWpQzo3Yh4NTyyIcrPiQUefaYS6zLoblbmgzIi
EdYogZODzcanLAPuGzPZkUDLreqGhwlU3JJjrkTWjtXB78iFJWlrV+gjCe1B/0Nq+bM+AOtCfDOb
pjuVP9AnmsvIrtw9+GnaJUJDOSRN9kFbLen4AHIFEOQnvS/Le80gdzbIfJY2y66w1Kouqp8keyCU
uISW2EmTVsXES4sgxsntF6JwYHnV5q9ccx5rmuqMdJYMQ9ieTE5Gn1awtLLkbJriOZX+uLDtBVkr
e8cCDkJNBmqzH55AKB5gVOJmZ95iqmvQ/Td757Xcqra26StiFzmcgnKyJFtOJ5Q97UnOmavvB7x2
a9b89+6uPu8VKECAMILBGN+b1KtV5tvOCk9iMCzyInumGM94P0UWgyX3bVBpcUcEtG3TvvuJdZ6+
NjcloBKcRaH5k+AYhF/kBtotFXyAuAGvJtjILiJ7QUweNdV4gfjQ8XFnx774iuXMQA2q/OpK5bXm
L9RCCiN1E9tKI1dv/kANO5MfyxpeHgHdFCoNWx2ql+mvc1TKDbgN6SOamxoBjne28BHSCIyfSrs7
aA1cJliIJiM3oohF7SknKS0beTziPE7XEHJuRd1DCR4ZJQbNV9XVdK8Y51IB510pb3OYcvuqfpLD
3oUsnsArxyOOiBnIcBj0+AA1egEXswuS70hVidAt2myRosgLMnLvSAF2GVUQT1eOtiINT7ls/dI9
LHRRn+RHIlqI/sKQ4kEY8P6zYN7wmieeUvBLKg5rraFMbwrYLykE5WwKP9DPKVXMTMPCVgTLiLM0
XSYlVPp05E9IQfamSwdQpHzg9bNsFeH9lGSMUmU80G2j0V4FnXTpWn+UGszo9Uw9ykBwYVsLhDhS
83YlCr5ugY03JhbT71FmJIWSGw/DKauO0mC+tKX4QVupLPBteGsz6CUqVuBpURK002LtQ7YvJn1L
Ty69dd3FHR+XTyQQUEAgLjqRcNJMcxzGO3wgqNdEdgCbBceGdqMbmbiL6/BzSE2wkOoS6NVvI6IQ
OmKBNSTYD3qa0MHEHrE/AYgQ+RUXCgbDqa+8j7nJz0PqV6Fah9Eqrm6jfHVJi6WtS801Izcgr9H+
qsxMHwUBBlNRVH3JZNjgDfWsBzykbtDyOGbPpSERt9R2Ky1q8fNThXVcPDPIshzwftPxYry21K4M
t5br4XbIkDJJtCcQdZWblOKv1RmM3BSyZIxiqYRoAIKqpesMxaR4gwRcLDSMX7hP+EnMco+d+Yso
aCc1SOIFZYTQH1+qttjKavdQ40Ee1DrfLJvqZE+6FTpN2rS6/xT6WrEy9XLqpgLemYK69ryBvrFQ
0HCGU9+d0ZYlr4dKpzCCt7ltbqhmvwq+Ap/M5GW+jwzpUJb6e0EXrMIIgXcpYsjcvBaW/mkaIDfc
NqnSfMvZeMmLsyFny0GlDAhjj4ofH+DnAhBcuK/TDV/6cNsCaynglKiowq6vMooTjXqJIpwFh/AD
ST4JGtmKU8PcTqcWZ3XieXCpxNBZkBfa0N+IlS8xDRSu2MIc8vZTIEYcfmS9HTURw7OQ0LXSU8jl
ADzUzKVSYculIbCTcxObKjilriJsIn04Uae6kHx9VuL6kjZYBKX6IouVh/l7hxpbWDGK/EnEtyqN
7OpXIlmEsBLIZcK0WITuFOiGa9NBwqwlIvBEjW+G38Prjz3cfNPhm+y9dWbi7tZTU8EshCKbJhdY
Z10rg2epFQ0MC8v0aKXuVZeihTJ05TpRP+B85xj8ar8Qfpy7AdS2LG5hEaLO8Pf4GJ4UC926T6vY
W2eTapJSUyjyap8WTFU+KiK5hQE/QtP8bcafYjYZzaQ6dnbWsgpD/GUMCQ4dqHspbmhcO4rCVFix
8h678p0yLoNFM2QYWZPfW70JafEBf/AKmeIB4xInztWR/CFIy21ijEv6IAdf9HaipT5povqSZ1yz
hD+AvuU2GAhesDiXwYPNMFB5z6FS5MAw9hRcQp98CfqKuZO+BA78EBtKxk2c38K237UBRm/1L9Gj
j0OmZN1V65jnhBftOq7bB5GXgeQD2ajDNs8oE0sjdUkzl3AclkDbS9ycwwFMLMfSsERC4AyZfMT3
ZjmIhL+O4oReucQY1YsUdkJjDDGjRLAUUXOMIn8Lm0l2WIsI2oIHxUfzW4eQ9Or0yzSpIEVq82rG
2A/W1WcxqO9JkT6nMd2CJrgVevumGlFkt2l/oa9BlqsBI8Uogt7BxvPDr5WVBTqB9ThAQ1p+avye
rtnLPAyG3RNQZ6I93ZjDoxcK9SXMxAMiS1ksCpw+e+UhduG28qYhOapoR0fjUcqURWDwi+ZN3y/T
DsPJDNMycMr8lYL+AmKSCOBVg0tK0UddwAhweVEAiykrvS6OImIDXp4iwQBB6IPwgt/KZMsL+koc
in1a0/NRkdhix2dAxi/PmoB+3PC3Ya9+wHTDynl4Mgfpg6JZ7Ehdu0YeRLU5SX9NzzdCjcKpaqTM
fZI7CVRnp1f1J3SpsDqRzgU6KFynDAcNa1XcJPUEPjT2SR4qds8gQKpqokngJ/zCJ093NOE5pdWE
Bt3YOgFstlaqL1ADYELqRMvo0rD1KRnP3X2j/pJ16lO1J5RwmKXp1fyQti4dlYImE4sNTBh+CSpn
UQnSZ1Xi2SmQb2sl3D7pUofI48glIkzDk7YR+22EXSEFt0hOmxV5fhoDq7MYhcG+ASlRkgk2IwFt
zABIM1yrA/1VnDw9Pbc/DpH7XIvtXq/MaCkV1R4T1Ipvyb8xaqTJkMdLGo5rgg0T7OmjfcZwiKoC
UEhtFrahhLCajA+kpoTBG9rCQHVDISlc6lGP8JAQchB+R8pQEvuUQWzQg47gVO2lGANkAlVClU4C
nzSCl0JG1Ekncu2aMs6xcnShCwRHYTBeId4QnYx4ie5W6WARx1+kgHEjPZfEtCCD8zRQXG2boqfJ
0N+JsI+XY0a7wo+rrlLBh97rFUvJJbGmC1c6HrGZX73KYygtiU0aFwLEpMqCLWwa3lrCs5Gr3+ws
D9MM0BvHAHEFDNrnFaOKrNJOkgs/QzH7G7dCycvkLGtdt4X2cxGM8NaJcUrdmldtkPIiKzAXQFBM
KKUyFAs6a5iQp/zlNFHbFO4QeSzYO1UxjwrPCv6MEZ08A8uPQbeaFTHtxSb3tsRHIT2d/HQKBXi+
Ay5FRIczQqSfLaL7YNEGx5i6Fa5Qioh9QnTVcuWTxLDwIGpbKzqVDLIvjTTue99TtkBmtYiLpFcn
9Gx4YSUhpneaZ45bfE47OxcRTeYhXCmqeXmT0I/0Rbu0+ltNWaiT02uddYeiRbMIhv9cYyO/ULRX
K/+l10a1ECbTT1EOrkkwXlOFMl0JZomBYXd1o4uZefuRmgjRdR0dxGyvN3G3ikfhNxHZQEoBJPJ8
7C0nk7E61JrfsgUFGv3qWg3Fmyq8x5H+LZKf3aXk/SlIwQHMgsNIVi+ydZmYZFFZBl16ksf4WdW4
rVMrB8GATzBiIGfG6UrQfX3VQPfFV+3USr24UAeC5vy6Xrm+FCypR5v4zxdTnjKmms2QLnyFdwi/
Gn2bcFs1mDr7FFGHmJjwzFrrvWpushQ1fv9MeYYaIT4qK7NuP1MZWCbJ3UdsEl8luX+mHHFrcLS0
4cKUayHRTz3R03Y1fEklFdm4oUtTgtp4WIk5CdaFNBOY+orNOjIbMl87T0PDwotEiKtzqJMc72cl
Wbj43dcpYXJYWzqeGX6MMaO2JnnFf5Obv3mvfPLqcYBwxNwt6FB1RwDx49CDHBDRqV/AZo1JnEqm
rhO5oB5IYsNFx/CTGAqcy4wHM8CLMBlbBDm8sjf6KJOPpdLRotSpKSsfzXnbyeRU9NInEuYazY20
SLxww7vPW2fSrcGkCJErnb0oTtKVIvj4JCSwt3HaSJX2YqXyY2t8VSR0kxqCJN2lhF03r3pIbnSZ
HGMNy6ya/0coSwiB43jtuuOByB+GuXKFaYas7oC7EW7oy9oaqaVXRB2aiLAkk8zQ8Fj2S3zKbkHQ
kBKhjHaOUc8CxUa/mNKsm/Q3IQkZmgwiyM1A/yTSL7ejJNSnJMSrr4r1FukWTfOgvzafZib7m6gA
TaLE2GCtbmsDuU4IKwI5RVrvMqSNupupFUcfr6e1aep2PaZ4WxW3wK2KtZWMjzo2cbuA55cOXxwu
azlH0tv7FbFV5FrCklnLdQ2ylm4kpe4c8K3H0XNlHtYHraSyLrnBh27KwbaV24dKILat7BsyH/sk
xJW4R/StamsrbY2rgLmrrouHUFC6pU95BTpl6jQZEtugR9gjxRvAHGIIh67daMJGRt1+iTzOTA5b
GHotGK6XLxWx/5rZx//fAuhpyInZ+fhK6PoE1Zy186efjwJ3Gsryfydq3+oP/z/s8G8DINH6l6gB
kVCNkSYXoHumAIO3f4m6iNGPJOLFI6owp++ZAqIkY2mik+ZD7oCKfKz6J5HH+JfIP4oI01ozzCni
568Env9zIo/5txoaDQBBPAqBQIhzYYP/xc/OcEH2M15PR13iUY8jdA62MVmp/jGrGw0j3XYq0v7M
/r2BGq8nJgwvQ3x84a4a4znwaZ4rK2NAYKDN1zvruc20btVk6sGbIlBTLEF8hBabsjEZMQrdTnVV
cylI4+8+E4IzgtISHwDqeAifwlVWCvB01BEOT+9hh1HKwzo0vFMyTp5tfviGj+irL4XgI24XkE5L
KSDq+rWcNMUqMSzVsVTsWNGbR4ukwREEQwoypee/xMSCOAMW468WpMwcH+dZNcGme2+ORN61bg3t
Boexf3YIJtfZn0vxx2Hmvf64SvNW80o8NNdBNUrrBuBJXM4eZIBvevs6z7pYEK1U1X/SJnOyedU8
IdUt24mTCd5/Wqd2UzM7f4KS9t+zqtBi8TnvOX80735fnNfdvwYrZ3acl//H7P/52+cD3Y/rBblG
twDPu3ryVRRNHNjmuXZanOfuH1STXeN9cZ7zNEyI7Xn2vsv9MPMu86Ifk8NGpLPI8I5D/7WxpOkj
mrvpkz+O+LN23l3zJoe2eTYgkXJE2zov/HVO9++bj/XXV82L/nRTCFSJF/d9834yWJ2XiYWQIQhR
2s+HybUvnafBbPWHXRGlgGk2nmz+INcgwi2z9bzqZ8N0+uC+yc8x5q1/Npo+vi/+8THJ63xbMxXy
f2bnrf463Lz43z+ev6K7nyW5yXBfrCCjrDi5WYaTqSH2rP+cIcp7eh1WJ+SU+Bm4/Cwj3f9no3nz
eXEU/HDXXedd5xX3I6GI5SDzcjwdfp6775nO9oH3fUyhwTQ6AbktyYFUcmwcaymFq6rdZxs3LQlo
BaaaP+8JMkSGa4l2R2cHyUSkLNrGUBdEPLeLSL0ksGvJmweDcU2MO9OgOhhDK6C8E4YNJgwOzi94
GM6wzs+sNCFAGleTGIzJLvJndl7r18ZeRfiynpfmybzjvN198Y9Dzivnj+cN7/vN6wj9bJ0sTP0V
8i3qUtBEP+nU4GrklvuxyRRaCkbb5LgFEBbq97uRLwpzGvVsbtr1qZHDZ4nBPmZFjorkY9dZQb9T
DVffpKO4iIbiNKrFE1T0YSHPnrAW1hA7XTuUScUwebK3Rtbxj9H1vHhfl+pKvsA9rP3xmwYkT0cy
mkIa9lJ5UUNypgA74evCmVh7Pnbfs793jM53FYzSU5D0xKKh7BaJ+2YsrGsXBioNwk6Gegg4FDvo
igCmD4sJ1Qq15q+Q2yZEGB+NGCF1k7oZDMGJ4N8B44JAzqCfURbWZGe+qoOi20rNs6a0H4rZSPAe
vWKPLDffW1UZwVSteUNAhF+h0H10Y9OBAShuimLEtFQsqp0m4OA4z1VmqW7g+xDfQhttBqWPmz5G
SLMpdDw13tAQsJecZ+8rcTx4UDpkj7Mn9DzxNR7X++I8Vw6CtFIS9TTbRM8T9JNI3lOkQ6C/EB10
UdyRZ1uItbDWS3yRGK7xCAxJJTnE6BIeL7aLtGzOstV2PzfijFneb795bl5XwBq3jRbUITZwZMiy
mM4wT8EMImrl5NZ6X57nfnBIjGmHjUlOi2BQgUPZPP3CSk6Dl/q4Ms/LvslHfeHyq3QYnaSqUavL
CkQMURZwUWN2OAjM7oE/s3WxsZpK3vrjuHK7Ut15JdUMDy9q2/N4AP3U2pHeav5MCqygppInbtjm
DrI+HGhlJHbHxFgM3BNYsx+VimrMCo9rv19idYtZIDEabbCR0DGHq+GR0p7ib6vH/t3011NdOyN0
wRmf443wO/PXHpbMCSwuSv1O9EWYdXQOWqD7V4LpqLNRFB2a1+UvJT/BilCx3fMXSNbbXnaWRhss
5WqpMQQejA1QRDCePPEsoW5Svxr3A4cMDh2WDm5OUoqd3KImzXxRCksYSIlyaBh1xDuz3zfmBuMR
P13graRnr/6wTcZvGZiQVOjc3+GvpXlbSk+igJk7yTjITtpVp950daPCv1HQpb0Y33q+HbSbZi0z
UoKkTRkeM/3ZV9ZFfHD9JSUgGKhqdEj9YykCWG1QS+CLlMF18NcjY+0GjRJ6di6njAZv0pFxWsER
9UuDVBeK/OgIv/sc/E6GUNu8lv1CGimCHNz8wScxKl35UBWbw2Be03jdNS+JwODdO+f1l07M7s7c
Y55IlAKMMC3YhYzh+wUqXV/QHBOAodnhq+dFVwNcCsYJeGa7081NhTTB3CgfHbBwmq0xS8mjLUL+
pNq26HLEk285FcYfXF/lKVCex9hOzoO3poZYWXDV7Pq3HDvia/lsgjGIG+V3qEMfWjcP0jGhWBJv
XHIPfRwYwITWMZXAZ1hZ1rJ78IKFdIO0Bptm6TGcdleYskX1dtC3vbLO/W1CBb/8rg1CX/bEmRC2
KwWbzF3p48GUP8ORfuRuhBRUjQfRumTCItPxC1z74640zlGzh6jajrsGmi6GS3YY/c68ZyKkqF2N
+5xKBy5OJFWREsHfBqT5G4IHhT7aMIHbtPd3mKB7ylLnB8SwMN9rv+EOqNoXuIqPC5+8MOud9BtO
dBptczI4xOmCcZ0EqNAu1TVkfMamMLckp0wSAZgxGE4iz3rPmr3WMypdZRih1Q68Ks1y0vBI3l1q
OZ3qGOZerDeQKyhFX3E+kNQnK96N4gYAsdom9YZAo75aGdk+hphS0nU4GHDyYPZB9IgrW4XPN9jL
/h0Ap7TDjWTBI73U8pbgZ7ttD1q9GsJVv+bP9HSP/PdNg7koaecE1X+H77rAqfY2EIAsLjr52iUH
g9L0kywsVOFNTI+B8RC8UqNQxrXe7iSdHriTvFmkVPMoeOtEOuclFePgOlJPG9XM5qkFoRMplHv+
QlJXKiJJhDYJBZi9PCl3wDtxtN4xL+Hjr1CdATo7hOVnnawjsplC6akxH+p4UYYb6osjY/0vPICt
G9aN2lI5gfjgc0bECg4QbrnzSdVQV90b/uW6sQ6nIM5VnqwZFmWvJLSga2hyG78BsVhwlEpYhz5G
6guuOXlrjnG0Tso+Wad4+CyFegX3xGxsitp2xQVTnJ5Q+XgRCLaSIW+9MXCCxIjD3aumvBJAY8TL
etNc5S9XWUYl2m9GGnbuqtDPTqStcU5utTaTg6zYOiQqx7vlL9ghqMFasfbxXiSoU1yBteOHBiBi
0RRL3QEFqI4I6rMJTqO1aIAeP2J+roLozEFYV8EJh4FSJvPACW7pS3KEG/OgPgnLerz6AfoDWy7e
FeUBE6smo44POi8tSbsnhUmJj1J/ENRj6e49QIz8NmSrye9M2FvxpaWSBxPrAnArqaSK2UAzQ7yp
z9YLSXbWr+zZ2Mfqpt+oy/KRtNNc3XqXcQ9GMcIbfLEqxxzWIlmi0RLKGr4JI1q+V1GhkIWhB9Ve
a1PFvOvAex30OtHkomDDn4YVLTzhd9aMT+qICeEFRm+Ebk88kLtnEKoN3qHxIztsju4LP7oBqWX2
+NT4T8O4M03Q+9oJwl0TLw19nTagO7+74a1VGT5UI7ZWLwkltbYGd39o/d6hENqKK6V1xHgdm1eq
QTEWKe5B7zctLUuwg1MRFB9dfpBgIkRrrlDEq9C0YQsR5AIjMSZ1l3ImtFjmJbv9Mj84ywf/NVD3
HD3aM6DxYURAGNFt/wl8Zt1ds8qWsBciEwe7zgbnhHUM2wjzBLv+hGKRIaZb4xP6NNmRIvjBT9JG
h+LwqBOB4uQvOSq7c7TEReGiRKtxFS5IID0DzCjvLt4cAFMOdn1YnSyjzhG/cpqDZ+8pDBzx0YCi
uOTMqdlT+33B0c11N6gbvJt6Nr/yjXf0jt/lC2CtdgprW/JIL6Q26kAavLEgLKFI2tq1WvQO3hEO
19RGOWkT2n39ZX/ny+ZXtdIXZBHY8lk5pRv5DCCO2i+6qd30xKQv4YuowGe3yxft2rqOYtiJukCT
5z7pqBTypR8f2bSbwmS3KIIQL2UL9+yCh8i3OFiZ4brGN951yMTR0C7jsku6Fe4peF+uvG65jbnj
/I1PIN97tc4fgiXibFEktvTKcCmzU3Apr1wNy2CnLqDC8ktgjaqukMSMOyxRIIN9WnbhjJtQXjby
SnrZqmiI30E/lAOm5BsDhv9J+CU+Q7xp4aV+eDwGJPVctE1yEW/eLjpCXvbhoxJoF55aaBG3bI1f
Fh5OF/MNzJTPpJckWhZwmuA+rzxyfcCoKHpvodF6DuxdpqyDobAILhUwRg3RytZeQA+5z1gh3qQn
mbiBR/m5OqWLdNWetQOS9fYc7XVHwYnXXmEeqXLRHO2gHKpTey637vpdyOzxMB6Kk7IyCweJK4uW
vzzyeCdgXhWLfWuXT0gNkOKgKxshuz+yRWZD7DuNB23lv+GiAt3zY1iaO3f3jqD2kJz6hZbZ5pre
xwHe3wF13rgiUc2JHGEJQG2TYGSHR8rqNpsssmO8slayE57rLVlz+VN0yp+E1+BKouNH+ASM9mTY
4u/iuVvmW83OFwRk1G/eC5xmbWE9KSTHostG3MPdg7x2Ia14a7zQknHrcIXRtUAOooNIbgqEJtD2
83gtD9Tf8210EjYgewf4SAtj4Trp2jrjL7gy3pB44CPrH/XSGd8IIXZIjnNooUQ0wLb+JigbyAS8
XN4I9HXW3ppOyTbeczs8h0/1ofsdncx1eyg+iK6EpWW8ir9fk1NwxVT5t/+WfmFqy5WgjdH2aNqP
uCpgF077+dgcicxcNe/iDboEEWG0LXbFQxXYT+J3umBDsXeGm2RXvf1kfTbvtcwvG+2LS7IxP9Rb
+TacaAhpINWP8i38pTodvKsFbgb7aC/fdKc9Fxf1Fi1h5trimnRNW3QACfmCzzxyaH1W0HKJ6rS1
g7HRnWznv0433UZ4wW+M5q2hWlHbxTvMw+ZIligrezu5SJv0gVfirvjmXs1ugITbcR+uqtu492hj
6pcsWmZH3k7R93zf1y/hA7AI//U8RYt+n/B7hQusC2HUKi4h2cTn2G7q8DwH3/BT6pfJ1pC3G9EG
0t5kjMKlgUvGC4vLJNgQHvrP8TN8FFz4Ko4LlNSuwCxUmGyijahMvAmf4pF2GUR71W/xMuZpOes7
b9Nve36Q4dR/lW/QJipbWXG/p0+TavWXp9uDkz0LD+MKMdIGxnQD9bYi+vm5U16jtbj1tsEW3AWG
SbEal8pOOCrHOguWxjUBabZxhPStr2hwCg8uKK/M/hy9mIZN4qx/Ga7i2ngY4VxeomO5p0uhYbKO
kOgtc7DO2Ljnb1gQXOqJ6AjnYtHRVd6FD8FlfOnnBnBuJTAbo1EpiIW+Zd8IymlUQGs+G3YECk0p
YKBgXRqfHU66jvpcb9MFImaGah/1Q7GzPpN4KQhOd7WgdHwwV775rxgbPeBbzlmPBy90qmtbOygH
+d3bR+NFvJUP8JqjcQ3Dkv7Bu/SJSIymC/aDtii+2+EwvvBCbD9HfkaC89KpMaZho4vQHSuapWEp
2HJpYzC8/Gw39PAYa16VEwGdNkHkDsTyZflAW8pr8n3EGnBYV7f4gSYvfuiOXFdksw5uUvsGYsoD
TG6eULpAjvQubiHx6wdraW558NFCYvaxhGa+AUFf6GvrQVyLp2xTo41/8l4gmy4G6lU4G/LweptP
f5EvMSAGL9v0F/3Q2qh5nPCB8+6B2WkkRadfMRp7KXjjfBpf4xu4lfYlvWkPJu/ucGWd0pd8r2/r
vY8a8grw2hnLBt4AgOWZ7iB1GG7aW79Bh+uU287BhmMvPZrrYk0PlSOvz8g3rvQpum9z+uu9XbvP
1uOm+W5pJzaglQ7Egw0e34/BJbpgXLbqruhTHelFnpLB0fctZAS9dnXhmXWfqS3yA6rfSrBIg6X4
PHwMH/m5fIquyak+pLSCxi/rwX8yHiUcL5xx6+70dXIyL+QOLsK3z3AhXPs9TuQrZTP9i2LLx+e2
dPRn+SM+C9oyJIgu3sB0q1tHeBUx7MWdki6UgzXiq4m0KeNxwfzMrFf0i3f6jjT7tUV5d8t44YLc
DNH7dNdiwkdQMaI2RB/b/snbqVtrXKBHk83laHyLWHSa3gU6Gb8ipuHGU/1kYROz07mP4Co8ZVfr
hZP49NZ08MMpk32utmICPzFcFMZGjI/mihsZ5P8k6mUdKU4/6yrCAE1Zp1ZA/cmcAIV5TppKVPPc
TzXKlMhl6sILoxDKuOpUTp4ncyXqvjjPeUMH1N4piLmmmu58PggCd41v5fhYSY9RR/SS73VQKbp8
q6AGJnvZ2EodfcE22FfCe0sxh/jQFZDKEk5CsBnEzMPFmWvEmQeE+khGlG1E0XuQqcmTXewxAJ4m
DF107Cq3XgEXupz4+/McspZyMyrd5FlAjtNP7ko84QplldAJmmahYgW8BTqay7jKSFrGnjowqWCa
N88sk+Xo4Xfcpek1G7H8AN5mwDvi0bEblOJcqtQGAzjOO2la1WMDsPN9qVrUQ/Qp1TrVF3gwoU+P
Ou89AKq+nzrlOFtE8XHIJ93cdMZUtabItVA0HC0KIBW5ebDux4xcLoUGtxAeKNRuEGfENJyck+Ip
kJOyl74l1aIhERJ54ISlGBM8Ms82PfqULFBhRc0l3bnQO9d15zljBuu6otgnLjabs0pjngwTfieX
FMrv63KhCTal7628dGgpqUhducMGtdyhfyx38+I8wbiVGCgibxgoUAedJ7kgFBikTcu6617qJmlX
c132p1YLVz9mvBYwJXgMIXUO2YFUARQTU6V8+N9zMC2pfU7r5slfi/N2826RkANsJOmAYCuj0F19
R2L1LfawJbCU2EaofKl38p6pJSI5atQaVnmK65y/a07PGiyxhIel9OswG0+Ji7EUYeUoiWiJVKri
+YRK9RXI3jwXmVhCp360ICrtnIl6Ki3dgipjUjRGi+VjAxuqlFatoBe7Uc6LHcxtVG2m/mzIZrP9
WZo/QMlmLAJv4pLOm8wr5/1+ludZlFVWauR7ZaTmqtHgy/hh7GqvpH5caVOG5c/8vHqeIMPk2Z4m
98X7pwXexH3RxljR/XuL+cOfoyjNFI14/0jv0ovZGDUyHkNxWpEA5nYQtWMAG2S05WqIqDLAhIKC
x+XlGZyj2yBhyUtL6t8Q+JUkzarb+2fznDclgpnjyN8w76DoRSUu54/mSSEL/Gi4dE66lFZGgsj2
805Ur2H8zVFx85boN9ny51D3tT/L8w7zrvOmSOF5Dc+z9+P9bDmvvO9+3+fn8H9vTlYfbPWyffxr
l/kLO6Msna6kpn0/zH27v8/sj+X/eGb3ry60KF7LVgjyPF23+ZB/nP0ff93P7Lyne7/Gf3zTz+y8
wc8faDWMM/HmVH9+jvlM/us1mb/ZqKZ8rPkQf3zz/e/864+ZN/wfZ3D/ivF9rNUbMN1bNb1J0qnx
HycB1Tz5a91fi/9pEzAA6lp/HUaaQav75vPcfZv5sNkcUXjf5v7xf1r399fMh/jrsD/bGMp4rcHb
Vs309/2kq805bwWG8PDoeXtO79v5078WfwLSaJ//iXAzZ1R13vxndt4+o9YkYzO2/k+HmLeYJ/fD
/HzL/Wz+635/ndh/Pcy83f2b5uPd1/UTCvb/uUe4s9bD/4V7JGEDD13nv3OPtl8ffvYn+eifPf5N
PpKkf4kqyWPkjCmirk80on/MISXJIGYM57KJ82MaOPX/m3oEX4kQJdEwLTgxlizd48dU6V8WIaNQ
lpTJ1ZrUsv8X6hGBZX+bZE+HEDkvgsigOCnmZIX/hzVkJLlFA3tbP0lD2G4ixOwd1srbZu45kAGJ
1Dv25Xo3T/KAcpju+VdIm9UulgIEcvPsPEEEbVDXrkw8laaOyzSBa0DQ4zSZFzNCK+jjxf4q7uh/
KlNHaJ7Q/Sh3wSRm/WMd+etrVCL7dO5iRRPfZ6bzzHPyDKirU+apa7gMY3q6oH9E/7kFBn7d1IFT
s5exoGPvT127YurkwQfa6Jl/dlWLN35dnHqLVFIL+RvwqkpNdO7oqVOfT8fACElFcvTpVaZT91Ky
EsYvdSPiC6WLdk7COa/mTwtTZrxtCzqoU391mLqqQks4TSFXjGxYhdNgs1PRfuGtUeTXYer4Cgbn
5NEXbgZra+CNERRitlXkEaVHhWUkNuX0h2C10++cZqu5Yy1PHWsFVCeiu7qZzxNeFFrf6YyDIDO2
br0qpo77PJGmzryI2WePYH0TABV7E38gQqEe9d6u8Nxg0+OQyJiGSgcJBPVHGER7H5d+cRpCTM5C
+TSo8BhdcH36reqpj0kSFIsIJPDeuEnT8EQgZcZWprHMfeJN0Pp9cZia30XKyKefhkAzg+nOdLoT
muY5eR5IEXdvTXyH+czniTEtzuumuFIZEruO6o0B2k+zOA3avGgtE6r3OIL62C22ax4AUugUF+XA
GEKi0HGTtUcjcijYQG2GVg6Zul6l4gotJpwTaUGhNV65a5+ROwoIc/iYAtWExwJctWmuzJHEZBH4
/cwgGV1sNVmTPGCyCeS1cvV9ZewjCQ9tO32NfpMwTX06OxJvjRm4oqAxQ0axIJjXqcYHpX9U869M
WxHPVEJWLqnVY52Wg3LVO0oKOFLuSZJA2Nbg98KofWi346d483EAofvGsOcqYlVC5YJSsAg+stfF
LXFrIlbC8kIoF0QoGdD+Uug2OxWFxHd4toC4CsYHU8GnpiyB3pDKISZ9+rPeMKibLhvcbi1yRhW5
7IJU87hbh6jqgRl8awO2EKPwAejGesVwSu+UW5/5F6lSXL4HXFYu+rNAEhEq80P92LYOV8JYoLIa
m7VaOLK1jGBWmyTP2ME+u0xlwyvr87celOEj2oZgYcIp6R0kePlbk2FfYseqkyKIRlcz2IjGxGVE
6R00dVdhoNmuh+CcU3fEZ/UbblJX/goTZOI236mjd6YC/0uEtl3Dr7e5ujXQs24nliN+YE45lSPx
tDn1DH1VGMS2h9ULJpRXpd+nZ/mmvCSwITXaEIb+RI8vqosiTlX1/NHdIR5Bw5IuFTRG3krn2bzm
5gbLUUxd6b0RyDh5dDzqhxR/1Jf007ilz4CpDyG1325pNDhQvKHJNzYDZSJ+ReRv7horcJIYTFqk
9pdBZlB0g8N4jAcHdV2xSCYJ1MJ8Ug7CK/4J/DHctuqH+t0/TXrgvb7Lt/XWBCgnGkNe0LePv7Jq
RfU9dNfhLyqegCYYQiVHWaGl2KjPhGdjEoYxySXKHqk6P/dn+Z3gtBIzH0SEDjdbezDzEz9q81uP
d4gLQC6saskNpcUreXTQqhbGvv5fdJ3XcqtctkafiCoy6JaoHK1g3VCW7U0GiYyevgfuU9VXp7pr
/972ti3BYq0Zvjm+Ccdjh/dq5cYLUXfLDxj/MXfCBmKHmAIXSsltDjSh3/9my4yShiWDjHeBWCz1
f7Pv6ENZ1b/qj7LUvuKf2YF9Z6xd/RS6zGFq6CPe5yCb01OQezT+q+e+VvyhoWwFDfZlz5bayFwa
LBdL3RVzXAR2Y+FCTmRggpJ2/SV/wTstsznNinfuPWM3+nnVXo9jk/PTbVoUaZsndYGruo5i+5V7
3Qa1hytjRu0qGCwQi98QISRutumfNt2C16pxqo8X1PhVjOcWjeTZ3PxXvL3xIr7donGV5lYrn+wd
wYiS3xr0H2wNJt5T5PJBtRaThfw1vimSU6yjxkB3+mMoebFu9UkBVpknP03o66gWqFaWR4nuVO3W
X+8PKl6P8hdeF100cz7qHmyRji2KUcvbeNbWIW0LHgM/dNVF7w28f9ij5/jzDRDeK312y/7eJd57
8dwn9Kxp0gQ+9zKq6eBtRcQnH8FSCvyimVOe+2aQjfvbC9gkLnn2io8hcviFkO74PcO6vQTvxVA5
4miNsEwEz+R9ULBjXDezhGGl0f5IcWtY8EAGWJ58JCzKygkFF3pXirbRYswrKi2l8cWEjqmrUzhk
xGmTPCLohd/hsQmW2s5Q2UCUXxzZoO1bEbOcw63szslrk0r+7CS8nEHw+DEMhqM+A2RtCPd6pJKN
TKJeV9/SqbkFG+qDxrhH3NCFTnjpRT8vLxoNoWc1Z040VbHf8BvpMk4UokM97AzxX9Ty9mFJg9hk
MbtYfeuZm2e/eQJ40VEw5DwMtyfMJBC14EROKNe6u1z/1myyPL0vpHyGp/AIPZFW0I1iUEbP9/wM
FR8UEYRS67FZTHg6xAEN3GyQDEhjuDNM9dyj7orMNU+WwWCV/7IF/+ss8I2Dyxtj/2ecydOX0Xc4
0uWhX68ewuyWMg2+LXi54C03/cIObogxI8R5rFkR1wvaHZSzw+9Ohyxmp/miaBzYIgWXNp/jmMNg
sBTtywp3IHhUwKx8Xl5V2HhIxPlCKjewXd47XqzULuBOICKysEJakHslbGOOWh8MetvSc5V+zpbK
Mjnqq3GubpXdexeczSUrGjXASrgZE+2CxS0ho7GfN15CTTO33gmxE0leoWxxnHEY+5CCeRdvGX+R
Z1COAW7YwTFz+4/SA9frzTge0I568dMt4kvcbNNh3aubEWHiqnBT7wJ7gztIjT36ViMvkOcD0gs8
qkoHBjbziwgbAyQm1jte6UeG+GKGomgOPJpwajwwG0UQOR80myppAj2Egc+Q49Pvk4832aa2kbp5
pzpmttEDm38vP90wQ9TjwrhMaYawuo5sROfpR/VWvkNSYxLdWrMFXNGXU52FPaBESbdxtMNWgLsU
5FbyG6cHmcketIb02Ecf540nFKXa7l+u1jopHnwqFDSqgG4CyCi9GD20IpgemDBa8TejvZvZZ25a
xYHPjpUfrKLVIGxNIg3bvL6eDi/pKK+Yax3Xg28+1GuJXCg7jtgYTttp808wnGobzhY4WPpN63S+
7DDn4hb35iD43eHthntBWraLetevlM/X/IAUqPit7sO2ebvmDvwH/41W6rzwdbjMLfyQTe6kN3Ee
B7DSbFGyzRXX6AUHRLQMeoinrsTS3ZEJV2fkCovCdLv0gg8sfVmYrTIWWk5Po9MXH7NP8drW12mk
/9ylTnfIvSx16tO4IlbiVfjE7Nrot7rP6Gu2zDaFbicHdZUdxmt/rc5cf35Z3K6eB0G3sAHObeqA
drmoP/oPmnGs2KfzfnrNgHpsWyyNi3R+/04SxnieF5v3uVqSBgCqbngGGQL7bvcA0mFicrTSLGAN
OWgWU+yO0nl0bBfhSfgwflg4ALjPYnMFX6xdJMWXBqJtmyRCF4HKnRqCEl7JFyQ+6YISK34i0ZlX
3bGP8HjxAUi8MMDx8ClMUy/orDXmQIgiIFlSIizuyaFh6jfw6tZFk4UKqHXF9Mi4V9uhtGJM1esx
MtQ95YvJRdRy0pdbv3blD+f0bBKvesoFP7LIL3/eruA3W2RdAJHk4ExW9do1Z/GRM2x7MyE1eWnh
SRMlj/nMzTO0greX90S3++5YHSt5I8V2d1RKf5Yu0s+4t1qm2Vav/SijVvRep/SbN/9SkPHxC8BJ
wEuZ0f7do1EFdFDrLoOf8KQQkAnxskWosHsjsCFQhwFFs/ioNovMsIvMNUWHBZ/cx9oOtukuuPKK
2hHCYmwXKHNKHwuWpPFIm2b/NMJzYcl7eUIx6P0qPhlP/CLn7c8L46X+hl8fwnR8z/BFWWrSrl9w
zXMYj3gKIGMt/hSt0SRurSaZK2mZuYShai6B8FG7bhcJpajl3x/GJJQVmFQ1zeoeKFjX44jTLt9t
+38f/X3u749Q5atYQhBhgGaCj1vWq2eL9KIJEqeqZeg7CsOWKMap1keTrPrvo34qBv99lAsCsXAy
fSVT68RPGZ4ZsBcQ3b8vDxrYWfSb/893q4zWOpreE0dqcyMBu5EKt1cVdq5cEClq9Z9BM3lmO/1C
eRoviRUu9SyuUerR++yyZq6+R6eeNP+z4sWx//fhn/J/zPLelvd0LbEAb8pr+Fv+xvIq5fHfkKLV
bI92jFNA5VPHzrFD6xiNt2ChDUiqeZKRqEE/+zUXxaqaK+qiM5YmsIqHLlkmHpgWwiJhi5aFXr74
qXFS2LKxBlhYgy5jfhYFTQcUZIDw7c10nx+q6tt201mGLZ/0k7IZQTcnK8H0EAANKI0MN/8truMe
5RuxKOoBfgfx59VEILimqbxpP+VPEiTIL/Q4aW0iOLObuW7NDmPktJ76yfT1nawT/RAqg+jtgJ7I
TZd4DKxXd30hNPmEv7CX7vqpeYB8Dn9RJnCh1c/SN3oPvhP3ngZ1prlMi8q/3U+yJ0l9ZkftQWP3
MEz2vfM0OoKNIXt7FF6xIPAAMvBcN2ucsLA3qP8Jst3c0vn4G3nSHT54/2kcVIceMkKzcZv8EBST
6fXoij7r3/L+Cm2htpPGjgxfWnHxEGKQ7/BtiL4l/GFBYV6qUxfAkbUi5gzYXdfKQ+b8OyBGBLdA
PLzJ3R4jLifyuN3PxhonwVYxRzm6DLHttZTtiPAkgbZmKUyjAm/46RMardg4ELI3yXzA6R10G1ue
M4NNQl+aNEmxsKBy6lvgPRE0os2SDatBqJnZ6DJ7L1yzKp/YkzxAIZBTdVdIsSJgoqvgfg/2wD4W
r4MPA/VNutAXb9FKN4FXjS7w7KXCCByerlbrNw9EbuoPP/WlwAS3i3nDUII9exSSJZyayM35fjrn
s6NwfCEl3KgIQA3O9yP5s7KijiJBXCYnTHbITRkC1sBZ924CVOezRj53FGGEIqzJ+SXPeXatAjL8
Sf7Cv0hlsE/u60xrTXJQ3K9UN8RRFBw2MfzriMjlGXssIxNiMjI+nLJ9OpVstrONuGAMZ5i352Sn
lY5xfS0Rtwx+tivvWDrAQCqd8YeZvUPQuahnwjNgyBBnSq652z0GhBTc5euItG+vI5b/Qe30JKMS
bDJ83gf8Z9zag5O8qObDlbvBVK733KGOMT/RCqRnnNHzDdlLOwWB8/iuPjFWGOEnMznrCcpCOhKc
H565W4cOt/1ZOsBpXhriCBxWNVjHGGJJ1LssrEEGKOfqsaX8xMFJ85XsQTq0rR2cyshNvowN6UBu
/mMYVxE2WrXA/272TfBHeqr7z8VULJMs2NzTLAgZyuuvYkCNILZJyP6ZOYIq8kjAZf39vQ66rwg5
JYO9nBM1L8KfWruEpRyltdd+aY98biBKpOhBdRLJJBDA8FRkH9rVEy/DAjUgZSZkn7D80SGhcw5t
kDsIJpCpKtfiE1AW/EzG1elSv1/u8JCejrTCaHOqtwDouU+r6G7+UkXAVfrEwkD5xGM4mbpHpOJU
BYQbybf2YJFEt3eDLAMxB0QG7VGPhzzbRok3ydJv6DpEK/rEAoEBS2ZHmnbV7dEVoubFY+MKXi8B
FrbldVGcWOiHXneociX7/o4NJaUMcPjUsUbtmj6pTIJscMXfrHLr+/j0Wi5av0F3g6LLBPmGgOJf
Tf0r85h1yu/mcrJGz32Bsk8YL/vNjGTacOpHYHoiS30DcjW/QAfykx2qwwTa6zW/z46jtkW02LeO
JNlZdshSmLlWcQ1LO2J4ovJDND7DVGZhC9WT7RBw9lIcCteB4MknmC9I5DHdQ9EEWtVio2e/jF9I
hrp9uUT2dBpxDmPOynqjDtHtoaHdb1c/iF1KJ1QYMuXg3LwRo5ge1MM8Ws5ijx0aseNZdsleqKRN
cpTxjDItYmN79heqXpxEgbYHFMCDzZFTPQwXlxTyqpVy5dltkFJvnjt9P+5RkSPbRm5WwPfHssNC
lObhY0Q6yo87xM8j95FhqPE87RRIPE/ceR454dpuMvMQT4BvnncexgenRs28LRIZBbJAy867Ks/p
pt8bd0bhZ3YGPet3UOdIvNp0JTxazUkVT4zmY7TEtsakEhp7A0pgwojZHhNdHkP2LuqIpfD7d725
MaorHjo2AfPTEUU8q30wWxrIVitA9lo/PQ2/HoDhqJMN5LHLqJyjmqtkF42cju/5a1yKo08Jy/zl
qAWZDFhSyAATrDih2EVZWHG/MSRSTav56I/yb8NtPvG46bqd9y4lcWp3CbIj2Qs0R+5dfqGqOgiY
kdozsAnGlc0+2pZwo5i9suqWx9oqvhhrARgc3Jj8ym/jvd/wpLFhI4xMWn4qZtqbLDljUZwpdrao
ForzHBnSYDmVCzJUrpWgnIkWUFi95zy1wNMSXxWOuL3Ojgr5La+d662e6n7Oc6GX66yhOqnctcE1
CicDcoiHC4NJqK8Gz8x3KKHNH7R7KFY1POSR4+auLn3oo2tU81Hj3HMBCsB8ZQeZ5O4JO8vLpdbJ
crRYYhF/mWuPjDhFnW540G0ilNSMo8T41rMUyCo5tqcRLwulIjJHtbfxOol1e1ooKuUUr8kOyJpr
6Ghtv+HYqF4umjpEkXqBuIzt1wLpckExFRFDyeB+IePY/a9Un2ZQ6Tuyy6145lCkKIhas/spD3W4
QHaM0cWem8Is4Tk8IPL+0Qj/t92qQ3R5HZCZErVBBNtJU+3Xkb6TfYjLrN2Vizz1eUZVDliYdz51
kUC3xDPSPDDnKNaaa/9L7PVCP0JzyEZ1PjuqoV3tpMfYuRQm3w8Mozh0ykPzMUmDL0iuof6ETnCo
2UimcnRKtlgukA+iZavP+jL/QkDmAkMrHT3ySO6xUqWg3zKAeNW8/t+smoeoHLzIpq1TLIThG0vR
2g9RwbL9qixLwJTMnnjiiQsbtNOzW/8Si3c4a5LFIQF6boQvjvR0Wdvq0tw8b5Jkhf90g2wb+uQZ
0yQrUYBF+lRsUu6hHSxTCmF8Sp0Kq6CeZy01nXxLzn83mJ6PiPbk1qmezguZ+Ll3w0vOE0CA13Pw
eTmQC83O8Rm19H8RO/DMwixJ1KDSUwemjjlDAbcc1vI/dl1skmNEObsQOIbVnIofFd9STL6cgZVg
PdfjoTHc4BeSCju4Do+cOhB2GTQ/+l/Elctk/zqGc1brNy8SIkrdrCmWPp87bvJrGSxUQjdfww2L
tP1uXl5b1R1WMfJfXK1RjMPhQSEr2u0/juVZZmcf8pnQCw8OkpJltpZ22ns/jjZfBXU1qR6P7FGV
MpclL6NBhqRXm8KMQFqF5jp6kvd4DYOK5ZrUrnvMHjyc8Ka7K4tF/pHR8hmWVW/6S7Asdjy99Xm4
jpgeWBGC9uLnnn2819WpPrMpJtRPqN98xIQJrrxQP9+P2fVd++M5xbAIEaqrqTu4SdH4zUFD+B+s
mYV4OZG+Mr+JTgSsybFCSRbRMSd8+NAODEWYp1TmJVsZy20tf6CMyK4disuMvGeZ7dLNcBBvExhv
kUFPXRcr1XCHgN6JBWIT7zNQSTxN8uLpzjbhHg5uNB9cdQeBpCerwTHVU1yenTUs9zmgmv1sNcyH
Y3+TfAgObEkkS9sRwTn3ekdJnEZF5HE3wFYi2ke6S9AOR/+hEZ6c2CPrad+wsofE2Es3J3wP0aVO
NWcTegvZGDsf0eTTrV4+K1xF074Gk+JTJug/EPZNk2V4rJqOYjrm2zOp8LZ2OaxGj9nJdObj/1pi
BntiCqtYmYwpFTa/IFVwA8OX05F36InmrYHY7/xkY02pRVFtALeKlck8k1wCxKfbf0tLJHH3/qOr
PQ214W2wdYebTsTMMAWq7GJH1kdgeiwVdLtMCS4Yj1imKxoCCxIL44zx8myTbRkFhFlAne/NMwIH
+JMhkpBNHzk2SW7jCF/BvL8N/0TeHrMJm9cN5WP73VwAycz6eXYAYAusFhMb7WKuxAeFK61z1auw
rCQ/Og6XvnIZiaN0Uf4wGWPyqqjm6yRk4ryZJpU85gTlmAYAxU1uuIuKtMUp7Alin8kyiEC2vGZU
a5pqG+5aZMPx54Q+jcB7XKBJp9ctpKJEC4pg3BinaUB8jJqjmt473lG86G9xf9JUb8bsG0uH2vya
Svr3vEZ5fGiO3DaIcHaXUXizpglbIMWUyNlG5piMCD9Axv4pF5oeQejm2G3QYgNmvVfemKg4NcvC
Dlv7ZZ6hzD9r783KJw0GHJfMUd1NXEkmHn11ztyrWCDDdbBipaL4/bQkO7xl1Mcgt1GZZoyjQvbr
pBAnj9LoRAGRBvBJ0k5SPKywtg2YaR6YvfndozDlkeCBYjI6c9MNu3ZGtkO+9zN6Kg81vcX9a4t1
KqNzruw9lzkPD6EyB0m4YbLLK7/ai/Zo1gnOerhJf2G7llXT9ssc52jl/5pPk0m+0KHXp/v1sl5F
G3qs4T/lI/FnH/WytzsS/vGu/sP4g2bHO556oxwh0RysNE9at0iPgbB/k/a/ph7nO1hW4v79xu0Q
NOByuAXFasAal3FWbhuV/9YXgqWZLpno0NS1SrmHqU9QzZ0tvT0am/F0Zp2lB8LnwmTo0qdpqTAb
Yjh97gim/65v0Fdfb5puNm2iyhpaH3dOeYoj6ImaNjw2eESvo0pQjkE9Pbobnop0TfMQkaxTM9hM
bWZwzC+C42Crj1bF9NsCDoELX4UOFq1vHoDv4pNBu0Jw2C2L2UHT/Di7aPPqJOG3ZRLAWMl3VFjT
keWk8/yLAR94oRkAA7rB2Y4GRw9NTKH7OSdxebno941t4jH5J27Cu8w+RnTPZDYdLu4eEXB6iFPn
jfCRfgXDTQfZ5eJIABZzj+PMbTfRLtE2DHEZbsWBaNgdlRifLXvL2yUyTm5Ey/lzXQz0iMo5Mdrs
yzjnil1c0h+o8Sx1PD+YiDA/qQQYTDySelFmYvZgHW5pnzYfSWcjFZ3N/O6DHJ6G4uyzgipHwSS5
vrDIpghV8g5c4bf/Nj855GQmfTmQOhCoy/z+DqbjmxMOFhuba3fqt+pvfngR4iyM7xIHAzeNvFFe
BMG6ITnwtZvisCYKTliepNSj1z+MXly4TQV22GPRTns1N5+w98OBsEs3mX6ZYRuS1XxzgOLz8zOe
ywnbQ+DPJYWwwUyJO+wEtiOZzhQ+hMmrt2aKmwhwAZySPIwnjXUtWNE59upTyliL5Kb1yizm0T3D
QWH/POMhYQhzmgt0HCRGakpv1i2kZD/2FxwiJkIwusuQYIOX4rWPlDqPr1PecWgLstahC2zGTcGk
FeBWekBWT2SHn+OZuuwIPoKA6YQjC3spUxccj+oFJymvviql9xQYmLW7syzhmUjddh1TNE4pS3Vu
Qyx2Ci/vk6RYrXKPcejmBdKGoJU1N6mT567R2Ilmx8wK0KkyUK1H3rtyewQp0V3f6m69TLlSiV3d
YsQGyfk1vdb4a8jswA74vzIfVb8b9zTMaRj1racbDiVLwg2GS1xGomkbX6hcuLSxbi1tyrO0Fxb5
7vWRHTnUZwyNrJhN9ZUfGkaYL8aVpSxoOMQ2e/FJVHfgV3Z6gzO8nf0GV/E6kvsSeC9en4WfLBni
dKnqKF8UuzHGgL26nIaFJFteVffCDVxh0ZzjE29HxefUpcuhLCIcjBxKbrzvaBPuhk0BdGnqpyRT
hy6ObBYNsV32wbAGTfgPFhkbnvzytJNyA8Iq4PZigbRoIBKvu/JTpIRx0afJV2wT3KHwsoGeLEDL
aTju+VsoK6x7TWpC9Mo4orn2hDvMk4z44thZQ8/Fg5Cmsb3g5JsCBl4m5sKAjx06kbFon37EJIvq
vwd6GR4qspyxN4byUwuAMv2HQfbN1s4Kd5ZeMxi3YFw6YSttOFiqcUnri6tn/PXjEiB/oZWCPSdL
+qx+41P+GAq7+KUhfODHs2Kmm7DE88jo2ers+Fqvqt9KZIlwpFvGOjk/Vcs8msyxNY7S/XWWKG29
LFqAmB53VP0+uDu8RwC7b8Kwq7xqHWOj75AJ2eLKPNI7HBgl/tES1wmoQ1S2QaMQJmuy0lfdFwBt
iWfQSv7R51g022qwmsnXye/7S9huJQWYNIbEbnEIb+BMSyq7xsbwRXojIrGtSqPTf7eO0jqEGzk9
u4Zs1hof8ZWkIsj9KnJQQtQ0T9x2yfgiP1x+4JXIzOfheYYEEnvCgt2BmeQE+Pd6VnoY0WIUKLk8
Bi/nBdLzQ92Hv9JxpN/8bWY2mH6Pb/0VqN7i4ItC/8rvY07jKlOz2tRX6AxnWoqMM5+ET/04fEIv
lBay5gOC+a4JUX5ah5OCQtxZCBeNPfPpLZ6N0WfLqE+M1Q+Weg1PbAq6OAnRNNV9tlOSsjU3/Zw+
w1O3Z7D3JRskzV7y++9039B8E/Yt1DBUd2flU6XJE58y1XmezcfIJCvFn1X7QfPk/ZquZ+WbYGA+
+BnNoTqID3WV7iZ8aQXPzyHCQ48yXN73ylfgONBXotBAXfREkxk4bOCifpNvspOfojvLLjyJFJtt
c0fLh0npfP31RVqdUmGYDz5QoObX6K3m/KIoZEf8Il5jfFLZ8E7J+X1CG1AQ1bKDMyvMxH2HN6P1
esz4ntn6X8YFna0zH0gEGyfaBXqjpxzzC2ZWP3N0U272O550pvzq1RQhDxy8CAEsJCRnCparZpvv
9K3gcEuTO4zXdhV71fF5mC20PRyPPTZ3D4WGYW8hC1nJc21vYqhzw+KZ3WLJLNch2/YO3cVxWImx
i+6Fsjxh58GRFoUfdzauT0g6mOKcs5qgyuhHhc3jOb2J9trcu63Ou6V9+zOVbAF6rOlSvp1oJWj4
OtBTt8rIKs7qPDvqobvW/r2iFc+XPofnEL8W3OcfajFRiBOy32oW8g6EbixfhDdUHWgiAuc4KPJC
3xFipq+P2VJc5WyfHD2vNeuSmapzGTvGl/7gc61kKb9sESwU6TNBTkNkf602siMRscVERAA39j20
WTo1ozWRbzD0pSwKSDn0FTLb18SYgf7CEhE/qgO6T4GWGxl1TrX8i+j9qXyAb55cNWQfGMcM/+Pv
15qfhFjWVGyxtatLf9JRvvAgMLwAxX2lrgJcXr7aj/wjWbE+aV5DTxCobCPEPDUbYZl+tAtUVIyV
0eUnazzK62h0+gWR+pOtj5fIiUmCGM3NKy3sFzaOG+mTuu7vQFS1Di/FepKIhY453INxMdu9vqIF
j9abeuoNTQh9mycuDxaGfhz3yOew0NkFKGLRw12qW00K3juQh9i3h9uL7i7VqWV4QdEhrPUDVQE8
CYI7J91Hmi7NA8KyAzLXQ/P5uopORRydec8vdmyGMRO7U1g+yo4ThJNGB51gqfglAWt92wSa0gvP
N3s8EGUbezAdzEiWhMfVYfyoT9q+X1V+li5i8CVEtpfKZ4PZtaoHRuIjCxf6VkRAwslM+eP9LcR+
6CCKWSWDzc6HMVJsU2Yh6h3h3Zo+E34OO8GtMpzhQq+7uiSX2ZmkFKh2zGFzDkmDCL/c0GmXtyzY
FJFjENdSMeazM4v4hJbq+C+e2bNb8kHC0HAjAZWTNLlMqG0TYg7SGixOJu8mImU3/2m+yFSBEyXb
2T3AC9hiSxSrRZM7ERQrkkvwYP2qeG4Tca5/698pLpFcKi7iGo8BLYVlbMU3cqr2po60Q1ydxpW4
Mwh2GRPf9z9AXcpTMi+2Cg8m7OUvYc9Jlyu7PPx8oWFRWFw4hiT9XBzXTT+fFcc4O/TKPIi8F61W
AtPfF/2/KzFEzPl6B9aVU22itnIOvwfM+ALKHDaPD6sRMG5ezuHevnDuTP22uuL6SK7O0fSinCah
lsVFjeI21WX6rhSv6DUxTIsgalOuGt/O7vyskbCKz7O1dK6uL41PyNdYmD7iYgEkC0H2SgOAjRlq
5yoFrYRpQ37DqNB4z27OYR1NB3B4GufNL0hJaGG4hk69Be2jvqZIVMN5VK7h8WpUPyaf7HmZ4Zw2
yajY+QTa+oj4GOeDLPE9LqGCUMtgJHSSKXF4NKFdv9yIs+qFUCahaN5fhmZnLEzapt1cUZChrjmn
aUt74TTEOe9HDH0dZVjiLxzD08CHDliVwHNwkwIko1hmCASieOGUjsShQjOC2FqeLj8je+nu2S9y
YdUNh6Y8xulOzjf5c66UCNnxBnHewgXzur4Dwbk06XbRgyxpTCyHbqNkj1FfqiZisctoUq4p5oQl
xGXEQgQJKreXYgghO2G37Jqxx17J7XgnaPXWM8EPENXhJjVihuXoOjPlVnbDJmaPPKkFntRAbnTN
ci5gBkQ/Cr/78itUF/Ww1gY0HBc25lhfdGf90e3/Gvt/hL//9fn//iop7Op6Lgn/1QL8/bvIDKfq
SIUeDnnAoIepaOdV0PuaDPVr+twY6LilN8a+C/LZAp6rCyUeFVzNk/AUKMrpb6ZD45BR0L+PjCeK
+n6UtMWrWuOUQa7496m/L8rvAsFmQ2n773PSu+DLs+k7/v4+A89hvuDRNdPcYZ6ABxOH+EfqJ639
3+eq6QuvaSDx749xmkr8++h/X/j7d//9FlOd+KxC3OHNqdLe+vtHeWbChvr78O+fNiEUlTiR02Wn
ZdUu7BYD5LJaHRGqtMFc4cVKemz6Ff5wXhA2/ogGSE7gzwy9Dp+lcCHYt+OmCsfDENSNwwgtGV+u
aDu9wO03i75wfT8qqvAli13jqZkKc5X2RpyOi1hI3IrntQ12QwEXK8L+iWrvLRBAtRhJNngZeroU
HyH/3dShlyclSR4VhBmWrFqGLHZUEtExBImUxjRIk1t0opmSbIU4veUdk9ZdTHzKxAlHn865qbcx
jau6Hea5Tmc77r9KsZRXaoAsqg7no4lVaKEuEvCElSZ2Xi0B22kbSqP9Pm9kaTXT6D4wMfFjivTi
TcV7GvQn09oxq/HOVEhtZfhP+W2H80CAJE0ICYwyfJ3rGH2nhtoCx5XQHVtkjZgqs2nVFJt7cVhk
ZXTrEnlZok6dyIwB7YF29nzORbAoWIO1Hhdkch4KCyTfL4SXM1wLtBiR11tNENN13SbU5d9aRM6s
Mxla1JL3ftMvf0Y95hNv4yfJta9iRj0ji5n4K7XU0QyUCYOJ9qWifJOgplANWnudgjmXJLhseIL4
NC1d6HGtglkQIbZDEDjiXTEUTP/X9N7iI9y8pkYtVsHaphkGk0N997Cyp2+PZowwR5e46jB3LlME
T5F8kEQODk3RxrWBDbtf5FjviHWWY2j/GMY5ziTM6bAHjlgiOlxytx6QuEsxSLA4b2+BGD0Xz/yf
mKB8CCoE68aAB9A71Zb4cr86hh5irGhhh8UJeB+cQJppr8mKr/jFtIW0TZ4vRAr48VjluyEjT417
ZBiNLwf6Yxa9N6OcUZQyJZTHouaNMfLalHcUqtQ25UgftrmGWW1WBnMtMgl6edQWhtICxBuGeTO+
UXNHM+rB9BQVvbzg19S7Ug9kqn8tmIhCHJmymSVm9q/qsU59muPu/aYmYsYw05KC5yPoAeJpb5Um
T0bsigdL7z7/qXn4k+gVpTUss7xUokQls2QbamjyS8DSxByBAoPugt8rAx2pPwWTs+BJBe3V0CCq
VF1w5VZnM5CzL+2VU+qqkpsRywRyAVpn43kSU1KCTgAC33Z0VUXqhn9Wr4kyO7V4itpQHDVsAXIn
eebaTiL7l3vARUnkBB3FCDk0IfWFqHMz1N/FPyzR27WUsnPji+jM2hcReZzHvj6j1d0S0iRBOPjB
GxfwF6LbUlbRGYoF6vlM9N92gCMWx2pWeqOmr7Ca/+leVA/zlmXWvamCh32kzk0Zif+7SuAiEqjk
NVFf8UwPffgV18NSYpYYIaJJIUQFY6SZ9qjShojT/ifP8GFN4/AWlbSUSwOISimnPt55sNUrGCBy
qxZebWJeMaBUDbuC4n/1BmiGScwV24OLmu6HJ62phh7ikI6In1tWcAQ9KxMoYuFNbsUzwcEZWTwY
at7sSpkUJh2+RUP8HAbudalhGyOMKezL16Muye2XQSRza0dlZ6qUHAX1UugSZ/WfBGik4ZKIiG3z
Ag2uVh2HXFA/U8qNskKv0qAWHEadl2Hm0hNEyIPOgVMD9Eu7+J61JvjNTFkpdWSginzTte5okA4h
YwkBKpF4fB1mUgMVLgH6o9AmTl5EDo2kiBDVygpfjnEnN6Mr60bopGZA2lMpp6zFnEHWqBniC2oQ
MsRvr31XjN8YuKRIobwVZbCPcnuGWg9l8l1iagmkTTaoT0RhHW3zJwmoRtMe+yVLFVOK7WRzRo+N
l6yxv+HMccScgz7FC+4+WsRXo60ijfgimdEkn60DtsjSvIkpZcogT2jgM6EgJWMzr4feFfTsPBum
cQUdspAZBQvRIBzu9UemA7PB+srXhh67XZEafO5GuiE7WNsQOsp55DD+Ju3aEqn5TCpxOVTJlzBW
82U51P132B7iZx25s2h2UUsxo9JMnYLHDKUcCCFTNd9OyCpH6WdjbKBPqpC+SMAq4eMdojcsxLqw
OY0uYnsc+/pSl8fpJS4DI2JRwUnwlRG/qAQsnDBml3imRCA/NWkpx/RoqmLsaeOg8ZBmVEbMhkcx
K8cGayCC6YLGR6cLLRJo0a6lEc7Kfyg7r+XWkSxdv0pHXQ964BLmxHRfiN6Iory5QWw52IQHEsDT
nw+s6t5VNT0uYm8GKZISDZC51vpdFAbYAImbNKAadYVNbkI97TojKslTyW4lcZvbHJhHefjK2uaE
a+kEsWFS+GPKMYBonzFjdMn3lGmDQIRfMtDhdMnSkPVNHnLIu0nTL8d5TN1QiNsx36mvt3hD9XBX
tBLvjZrhMuGeBAmNzL7mLNuka8VzpjM0kN5xajUMQivYE4VqWphL07Ys+2RfDOU+EGG2KnJKSF8i
7Uswor4qRdBd9YFH4hhdWKrF2Gn2tDAQTxSUhdBjamiNdbp261vLKLVVhEE/xTKNfWIz9Wgcer+e
HRZHQ4Zfrk8gvJmBYWpwsWGOVGOPed+cTR3mUPhcR5zGgZlxsSfBDSyWOHHYofbCZOlfRzVCmZQw
u2XoimQbA7QbQ7aOAwjydWQ+Gx7TZY3je9UyUCuSMaZJ1B79rPGWgScBORVOQ60t7808edKqEMNM
FuSwaxRzeJoRPTeXXYjoJW8Iw2nZTGTtkjIlzCesgUerxnPRLbdaxwCTaHIUW23xySdOy+75z44n
1MvYeR9BJu8HQpROsuubgyJMbQAPIPFCHcSc2ef4NPW9ZApV+97Rz+UPERBy3uug+EVyHiLP3WNN
8ThyBHKwUtZQ3ZWYa6JsZfQK0pgEWJxIai94XBPaG/An6dgvUgJkaZDYEnKaMF9mhmXpGal0lfFp
peKpqCsDtzx9NajxSOIGbo70L0vS47NladibPIW6EDV3k+vuYqdaGjGkBtOoNl6F3aoM0fxYofNm
Naqi+2pXGY6kkdTyUykGDr0JwRjgQSnNNUlOJGLz+pctAagnIjpPgRa9kq4SbR3FNGY5JtK+tVt9
G45Mk6TpT5vK7Vd9Df9Hb0C2bWwVh6FJdkE87e1GnausIMnAijZRzPTKiGDxF0mFDCnuECvOLZBW
Z6uIWqDp2aZj/xQqY9yRpJpd1UmxTLXeX+slIH0WYXpoXzsamSBOCLwqHISMuvEtVPvh6S0PC8/Q
oMcD9R0fWPkYyMnbVUd/aO37yXTQ3RpXpUSSNlGcbKanKIntNQrwaesb+zIGzCFgYWEakziqCJ/z
pNKuDBeukGvWu1gwpR8aE3/X6VyGEsHtiJQUR0/Xa0e4tTJaTJML70pdDz67hAL7aSrHWJBt9D2o
7smyrGSXERUDEWEwawSXEOorg686bgdrpWv1Kkfte9W7lbsb3epgD3Z4Vyak0JkRVpBQFT3SONZ2
1b65fqmO0vcPo0+74oty0w9vubg2y/jYIBVeaa4HBDRi0Ry7z5Eh7lvCVIjcxptJDxPYhDLAnUmm
D2PovceiF1trtPx1k7d3BqG/R2mzlOVj+ipS7Stt+UAFc1Jf9DtCVl/rCoqxJpsXacbgGnpxioNK
QAIe8ErPyCdysGpqWz6FWGg0JZiCVda9LnECivubsGS2Z2yq0NPXHsbJfkvlVOXTUYno01UyQOX4
HqRMdoJ0FCuKMTJ/yvFkucZJRhqJjy0shbVtlFCOS4ZqHV0vi79f3eo+iEobF/hAzszeBOdr362w
srTgfyHYFFPPECOk9mxQiFRifLIHiVjRi1vEx42x8kV1qHS5KhrvtTDZh1WmbVKD2VGRpzCFGoZv
I8EcNdKCBx3QTMXNqxySZhFZCt6kSt2NgJiPKWNv0kKbJJNZ7B9tZCIyySXXiF4EFrHqpRvDTxNE
zcYxVI06tllgPvSJnHStzXmnt0QUP5oKSVlkjOHKEYhDVR9DUxyxUwoCWr3JSu+DyImXWQdWy7dR
LDqBB2umNytDghjRRTPP99JlTNuxszTnbLgV865mneokGsKbGCTwkAdIYdGlQmGW04pNC58BvLmG
xr9rymOdraOxmyducAU5eeA4laQbRWpnFeYmCmpg5TFqb5kpPGqEg5W21LZWwBdINhwzkKF7S7s8
XTjEl1DNa8TW6cdgBK3VhYQFybhxhCwtnFuHbmhviFulA4gl41MSdlt/dqtxIyNby1DjA+Nkxygs
Uc/C0OxFFBjQav1ZL9s8Ie4eDmYJ3+rGznP/IIppW2X2bHMvoo3lDLd9b9B51xQzgZUwCq28k+Uw
ew01wtODuVg2ODipSyHkNNcc53LpEQ0bjP67V3c106jkYGj9OQnNa974RPozDZumGjTsfXVy9eQt
tdJ00wg+oU6y+BU5LEE3vTMH2OO91UItGfl89fl7D+CTWkZwMAM/e9adgDGj1h6SdtYpSqxSSRjG
VbQiDLUVYH06uMvgM5vmq7RbgA2R1tn1MM/5mlI71fgGD2Jfj2168L2Go8OzgXXqEJUPlFaPtiIc
LUBrEmiUslx8vu6KDBpDGLUfpIJ9WzXDgaql6fHB1Qe7Xeou2v5c8emWDGfWYQdhp40BvLWC5sKp
UG2N41Bv2QUQQNcWPF34iE7lqOuocNelL9Q8ykDjbUKKi82gWzmDBWF1MvMdFksIuO0pp9vGwdKC
Ta4ThLrp4LjUEB9FYTuIqurvkaVX+NF4lB3O4slYkw/dwD5SvgiWdhCoU5NG276frifdTA+5B+9v
mIgr6NqGJIQA7mAQr0QS3KY15GttMg/WDO8IzNuubNk8OZkLBKcvHfU8haG+xxDkqbctyFx9g3Vm
ABOI7zPa2toEK2YAcs+FJLWtQyjVwp0ecfxUUltbAl3D+GRlDlJUnRD0pIRZ1bAdhBz1air09ZBj
zkwX/Aw1o9Rr82Oq7iMzNlbzqu/yhSIwXWD0TEIm2mArvi0gdpQmDMNyrLZNmi0rQwvu9RqFyAQu
zBvLjOw5c7CznHZWg7ZCs+IDZeEtE5MJsoXa5Lr5zUKJpXlVLVyi1sG5FDGHllwGja1d1a0FvGZm
C5F7xcqJfRpaz3/IR8FJ6HCguoCFih7+xmSxQZzlfkxxDCcE4nvX6HQ7jnpFQdXyJdb1cRS82QhG
dVXmwxqfdHAOrcUGk3zb8A6JQ8lM6ir0O3/lKvNNbwFT1IwejS+uonPJnObN1GnrynUT2C9BgbYU
CdZeb+F5ZF30o9UZCiV4BiQFdrmmoqxKACmbqiJuoGDAFBjoRXT7tbY6HEItiKfYk5nQ3PV3y1H3
Uw2m0TqntMZNHk8U6HzELJEi+hm5cX6eoOqbBVAZwa8kzNLCGdRwpQqxz4aqrRiBEIF4DKbYuxc1
gIgCvBoZfoVWbJzcwlgSCMhMq4eqmZZDfk/+3jshqtE7vc2nIPVOGs5D7gummlbzyf72Kh1mL6IN
qbJuiqqrt4wzxRAOWOTFr7Zuw8vadYoNNbYR8zYdYzWWhqOE4YJV8+C15jK2ZLURIUWMi1cDCbRr
ti6gCZvAJOLzFrnRvwdmUi5MmOJFQHVCTDZm/E2/jezMWA8ey1tO3GgW+I85Ln8LQnznxQrwKRhO
8ZC9ekajNpMjm2M12B54l2YsnVgvIORUP3plb+Y2Y1HUYlqNjj0dfL+HykHdQuI4hsVGcM1Ch2+X
6dtXYYkJvu4ZD6Vf0RvKQYPqiShOdC9sXjheDu24EJ5/T6ClvwqmANZ/1Tx6eb50xgr/6KJCllpY
93bL+pcbdr3MwnLjarq2gaNqlsifAi+T7HPMeAbWvnzQa1xHemcta3tfF7mzdWEeWJnbbQIStCMP
JacV5KxCUkePQJWkxwU6eVq9nhhgPmV7p9ldvCBxepHmib+1qC32YWF/xFLzb+KkPE86ok5lWsOa
XLySFRjFi8wp5G2H3FOxJp593Y84t9l+3p6sdwXxRLLwL+gIsU6m2JNuA+oQPBOZsvImC5J+D54R
JT/qsnDPHuNouobxyundJx/ynUTqh+bFHleiJNvA7jaK2DQ6N+3G7erPkMHbqqjhSqgSH38fJsZU
MqyvAsrueWpf6LJYh66VXqkodLcqGE/eMFhXgQtGSnQvhVxFceBqMIoDDQ7CaLJiGMyvwqk2obIO
2sLtutcw1J6SgmAFMqWBl8v8xRyJXDRFegiCRl+MCvmh1c0ky7ZdyhEdv6ZYSAuDYbPVnGvNw4oh
xG3eDSOxbt46rTvUzQiaNClEHU6NX0HTNWxWWrPsDbQ8JKM0SxETb99OjCMGdrhFYvjZNjF1d1WZ
fKraoH84nbizGilefQ2OlZeUb4kz/NBb7WTWzpG99qz4Zp/KQBBsYWUYeTcwVhrOQZnZ6yR/GeiK
yWLAR0aDzZAfU4WQP4H6LhWLf4ssi41kuKIfYX92qo8szClIL8Zrlzimf301Gutb1c6CqtnebfBF
kdxcHh5WrjcCVM9NRK/GJY0/zo+XB80XP2/Ki0Xb5favVy9P/5f3/3z61NfQnn/edj0QRrUxNPXN
n4zQSGBAGc8Xl2uXC232nqx7lKk/b16uXX52uffng//0sz/dvDwuwG2m7D+MOliNKVLhS3xSkJY4
PIzzW/z16uWnl9uTNXCXJnH7MP3inv4E48f5gqMLxe3P29oU/OO2Pets0dHEL66cxJZU+4Wv6Q0+
2owyye5rJ96l1u7sQOIXO3rbYLBwy/FAT2VfiX2kR2I/kVG29D1KmsvNtpp+uyOdH+I6NsgDJuE/
n3B52OWmxlBo46jocPlRLGx7P5geSrZOT0mVt/DtuTzucs/lopA1f5ym8y6JLYTbTo6gK5lfxuXu
1iR7qzA/RtsUEIb9HnWrA1cgxkXsQOEwpxTjVuRWgPlBxl5claC/dtLetwkATV+PWPkWTru/XJhD
CyGC0NUJfuMEQwTXGbdoPwcNrkXuCaafiREfUjZwuwYxi5oGuBDT6BSzsW08e/Als1FUPh+cl5uX
C3kJIevcut7WYbssjB55w+WePsyJuQnK/CtTTOV/Pi+7xLGNnbMPSmRx6eU3XH53Gc6paZHWH3g7
Mfke//h7v/6Vy6/99TGXu4YWJMVQOarQf76odH6hP1/e5Y7f/e7/8u6fv6H0kmZD1tLu52N/9zeL
2NvGaX3IDApgPLNY/jyJkYLwk2UU+vfKhrhoGujs3LE9poyesZPCPaP3csAwLWZ0+SO1jWrrVgGo
QBHt3HTMd06U1EetU6BKKTh+G277qF8lbbbTQngrVYGVFxYry8DXfvS1/k2ArsSRFiC+zij1ayoX
Ok5Bl41TgeZgnC7BLM2AztPPrQEHGDyIer/ZBGAfmsMoYA7+XKf+AwVYcUoVS5pf6VBndZ3QnjRY
lmFP2ngDWN/nNcRP4jwXNq6+Vw0eHrn86sNYW9UlHChqgSW2vOeOEd0SuTzsIqd4aB0AhCrCGcSA
SdEzJVtSdIN3t+gV48wOd9Vg3JtufkN52yyGTIeIECfbjC142ztGjcE5HjwGfZkexNCpPPRcRXfO
iOZeVASgnQYDYKkDwTQsYLpuZoNnob/vC+JjgxTRVqLBJRZTOXFqYYrjwlXG92OEKOmVWn0uwBYD
7OqDKVvIyYdCY7SfIkzxpE4Imjd941BEqoN+GkBGxzw29BCA6K7/nEKrbMFBlmEYoyDqYPTkZGJM
2o+uS7N1nTfvurtOs4yECowD0UGl56ai2U5ECYc6Qq8bwAY1AdcOtnhzhfXDTDvEsw3DNHs0tsKB
Ox4VEAOKmz6Fbuhm1TMqA2zmPXxO6jYMryqPOamRxoItsJkw5GB90Oxi2FUuvUMIBpuSDndwlXYC
J6j79qHSqYsxlb5rczxMxoYI7244qdQ4KssT8MdwM2+94lprrWqtRHBDlON7Xs1zW16OxiHMcMTU
rrSkwzIwRxiTBvm3m8UHAkYRjoeVdh3lzNDYzvAUijU+k8w8hbiMWHpfL+qGcUAFBWYsQ4IgU+NF
b60vJ9W2cxq2zlOvGQdwwkTTWWrOfe/Uw5nZoxlSrKUCBpgjXH/r4kdTMQzZa7Y+oppK053h0QXl
vnZwg/vU7sVtm5nfwkTFH2ePRFLDIHNyeLv2a9/o2KW003O01UKDNmEyk62dzrxep/0ADJwbP6Wt
vIpery0Q8VkkzZQJq5olMeoPJDWrlQNpQ4FtcldfAmOZqyJ1P8K+jp4KxltBgAl4pOJ1pTBuC5jr
rgMZ7PU03jHMfDQrO9hVfEKab2mMOgvxaBTtMZM+HDiPRdSWClmdLba9FXnbtgyumyiu97ads44U
cs9I4FpHhDU0/SsZdW96ySuQJSRYGdyWhXFuooHWj8+711a9oBS0uvHTSB3tuo7RCZgNIzwtMmDT
wMNKY2jgiQheohhS9ZTreOpEkqITDXAbBdfFRCKHzvmBe4T2QbsGo0InBR6Bb9gdbBh2CmFPU2Op
xHK+thRufKUmQzi1snqXDmODBofEpeVgvmfDbzMY7UF+SQm6mmx1L9salmECUYbPFgJzG2knanoM
/AxIt2N+aN04PLsde3IILGTbcbgeLOPNS3wdNkwO/9JMH0c77jZNShtuRK7Adz74aBmhdYbAEsOE
3jV0vK6qS85xW2IfOFmoZ4OOs3voe2gx45XfM5kSIaSpXgVrMQ3mqnRb9dAVCthSPVRNo8Mtjb5M
q7Pwx7asdSvg/A6GSV64yy8FJYbj0s1KROX7ixrNdNbIFr8Tcma0/oaXaC7NJmhhjDL6sAfCtHM8
KoHxYcIOY3HIQ9VinQebFCLHZtLw4FcJogrcgGQK09hpBKn2FsZCQotuioxKNBpmJwTQu3WQeO2u
DfWbaoIXBlj12E0Zoqb+VjXNtDA9Zh9jaSAv1EN7r7zuI8EplUFb/jkkWBKqOsqp0vQnTa8aPnWi
vjSBU2bVjgddeAjbOndNhCQj/MJiwGO5pOp2xAzp1XA/tCZ8cDtmWqwtJ7OcDi3kmkyE8nommXHk
ukUfH9NykqtayiNz0htNvxDQY3tVJCSijJVbb7oW/r8apnQ/1nzR/tSc7DDGnIbYWMYIw6ubwgHJ
huEmZW6/VyXAivSQcQ2JhWi48Hf6kL4qCK/uMLxmDmC67iTX3aTBjx6RWjgmEia9thahgAo/EmjR
1Um2r9ajkrdZabCm5v6PMm8Y5rdIfJ36KfX0GM5Mee8AauVTjIuow84sNffTmU9VxwTCSeWxVpxA
zOyo9qbhPdCrk9LHEtMc3n2C4t3QkWR7EglyFT0YfiMMqLp+tYOXIyuICLiA8uvkXjmY2wEzI4Oa
f3a5Y/Lwxqtc+6Fo2vDgR+IlJo56ndR6tyd0AOLVfGGoFDFFmD9GWhTtI1n7+9EeXshpRlaSW+Pe
oNqDXsJFrYlwJSR0ggQe1CGtyNCsSGUw5+lh0JibYe4BdJe+oKKP9JrC2OizyeflwvzntcvNX1/i
/ITZHHufry4/6FuTcm6YX7mnjActzTD5cZW+9NCWw4t8lkN7KPMx31A+kj+oxrTde6bHVYB0DNCd
3FoavoYBSe1vcjwRZf1qhXD/DR+e56Wkv1zYHoeCOV9cbkaaxwSdhm1pt3W3T4O3kFTX6dcXZTWN
mlbt2NxG8xGe2uwHbUI+mcPZQnNJE1GZWJcU88Xl2p9+1nsEJ3YOAqPaTBhOzp2TdjHiDy3yEdpU
nMKuo6G7GGj/vLg4ZHexCBc6iDOBK4CdW2N2Zr1YpIZpSM+S65uhweW+ny8Sdza5v9yO5+iKqWIa
42ckdVwSrSe3/y0GW9Z3fesZO8fFscibL6YMIq/WVtlC4f+PUxVmsfuuRHVWF+I6cgsWCMc09+Oc
knu5VuuauS+VUzDMYBQbzh6xlWXNtZig5eDW5TVcrjm0ukvHhsIVxcdSVMa+bTxjD4+9j5xgJyrc
TMwU0m9YRojgM8MmJNe6AxYp9rnhVZso8TBla14nRZ1HrycXwAZEMXiFvgxCDcmO21ik1BrWvrGS
etmxh5IgBPvANVkqZ+tkvC79OeNg9hPLAtwUSgilJWjd2NjmwurpZcAxz2UQxBtDuhxOPi3vqo01
4uLoKy4XF5NuQwWQ6ScS3P5pk+vmsbesMwYide3lh7w3kC9pbGi4epEwmQxJDMOZC+aru6IlxnwA
H91P88Xl87/ctBgpZpJhDh93iIHe/B1Quf124Q94qHhwBRaTr8HAzWiIzMiCVKo2RQfjpaLg9Wcj
4Z8H4OXmmKApL8aJyL/Gu7cs9VqWaOr6aeZKJlPSkCc6vFvI41n33Z0aysO/SbtvIrvVhpOJGeHk
7xjuYL4ZsvMys8Z8Mt2Q5JSuXNRh+tv0GdFAJIwJV9Cr8XNc+Q/Vu/ZQHICmdEiqMLXnWhDP5YSC
eIGiyT1Gj9Mr9mKfww2IRfAYPUi4Hht3xOF0Ib8xUZxPymHD2BMEsUSXBBQwXln2ChCERIwE40jQ
8Jd8NhzDgmTNoj7d4yddK4xe1x3pPv0y6rf63XTTfhTcHKENXtmQIbA4AgN8NTl9DTJtl+0Lf8oB
i4P+RaDTHWI0QEKJGhzijXOM3w26GOSpRI9wBDJ+Iv7pgHaqTVZUzvWwQRFi2utIfECGwd62xGj0
wXi9xcBqFZ874LgrZMYQLR40JqXaGtl5MhtNecfxIzybR9hpGBes5rxIqDpAr58l21m2cO6dT3Ey
77U3ax/cM4+n1muQY1l47xJzeaRmYFkxX5Pn8Sb4HNCGPys8sNtNeDRiIuqu4GUpFm2HRnJtV0Qb
L0Lo5EfMZ6eSpvuqeOE4QAE/gU6AGh2zQ/KO4rJc5MGKdM6wRlGAIha+BcJeDB468t5iIKwF9DiM
otSZSox1A0q8f3uEbbEZ3kOSru6+/HbdjlDljyM6b69iM9zaBBK791q2+Z1d+5mKJCzyv+SdPBdx
3jZ/+8X08HOnLpx/vvv82y8QT3ShU04I14OaagjhcP/vPNDLalBJZhkINfV9SdJ4vUq/tUOxTd+7
fXiHyymxcpTNwTl2l6PcMFZ0j9719MERQl0LRy+bvV1GZw6MCyibdlo2+6Qm4SbydkF+xrNTlXio
Li1to/kmGDt1w8aE8veCownMwKfpG3e/tVzLV1w4rtGAbsun/ja5kw/lU8vEYWEu669kj2PtS/bD
RuCy6U/Znr0fHqbOAYuwfmttRhCJjXvLYgbXYAttBjk19Gl0+xbCpnFjqoW95OxYYPMGs3SyUUe1
T2SUzvmTZnl0+hXZ3F91/+k8yCN2vNE3wgQEDe43CigxLZwDXdoSw7TX5B0ypP7J3Br6q7oHWHio
+NKR2uBVzD2c1fg1aND6oZLtEMwGR3HLIdsCP95BNqueoVh4p2JNsPYarS6z4YzPbw8l6tWNKbK3
2Ttc/bV2az3hgrn2V+HX9O4g7LY28QMZu/XJfPGsVXzsdvo22tgndKH2W1MukE+tkN63t9gAQniW
zwXOIqheYDatoDsjjuQ8dVEDvCerRbzLBXatV5xh481sAfBg6YsvjMlid0V1sCT3c7nFzBKzTxDs
CAHhoZuFFwd0Ctipr4w7wEojotI5MiLHXXx2b+CwhcZ3GpdUGUut2uLIsOMthmvrbHxKuau2ww9a
cF4qCNVG7KvX8eC/0lduqNzW1OZb0pgZumG0cHoVbzAJYYiu9snG+zXT4WP4f3jn/asjfzb3/08H
vmPqhu24ju+b9h8PfIzsGxhdpjqZXn9CsxQt5zWGw+vR9V/MmWF6FePW9YZsBmYTQqNHFEnN7Pg9
c5X/h9OQIIT/9GIM24bxrNtkH/z5LBRJOzi136tTbDIr5H+r78hAJiAaN+cGhQ37xxKdXYI7BjjY
TdnehAC4yCwf0Y/EN5eX8+9/+HCav/8Htz+Kcq7so/ZPN//+UEj+/cf8nH8+5o/P+Pt1/FEXTfHd
/reP2nwVpx/yq/nzg/7wm/nrv7265Y/2xx9urC5JFbfdVz3efTVd1l5eBV/y/Mj/7Z1/+frf5V14
uve7b27+C789c34Lf/sF+lCcF3Hzx8iLy5N+i7zw3L/avmNZxFfojkmsxW95F77xV6E7wuHHnuMb
ts46+4/EC3O+i5/bhuPaHADuL39piq6N/vaL5fzVd1zX4ymOefmN/5fEC+EZf1rtqcwJaPNZ8X2b
MRcl2x8P+tiJ7SQzmgjjr8em8P3dGMymZw2cmJfRrqHOSdsEc6SJpD0kjBg6HcMZ3VvbafzpDOX3
VLWkfUZ1BZkSrUGIRbCK/fPY9HIPwOfTUkKh1OiEYKkQMN7g9Rt3OOmFh9JIxBO5f57xEVrKvR8q
cZw04rPAgKc71UxQmCULPJOI4Cy6ETIGJqyyyghgq/ACq+sRFHkihsNqIE9nL6ooKwou6pvePA5Z
qq8I9tkYKnn2R3z/Uy/EwzcrKWOFXa1CnVksZHTWrBiCRSnEsUmyJ28Mp4Nu7dw8N9cDUGBL1mAO
BehFOXutY3ce87w+mzJfjMLy0ahNOxmw/YD6Yi1gsXqHA94RWTe7lzTWuc29ALMVDBsD+Jxi7PNN
iAw09ZP6WR+QJxUDcD+cPX1jlSCNnbDo4/E1mdxk5UHMPl0uWsfcwS4aV6kOjQOTID8z1Xrs2B5S
ZlfYFyTWSiZsqzixIt+NtTsbTu5J8Peaupw2wlCHssYLJB7p/4wpWPmOKODdkwcAOko0MC6sqxIX
mDGfjG1qj1+1Gne6b6lV1lAKeFmxcYrhxp6h4gx/e2g2w7nOevcqUdpi6AtAkF6jc09Qs6fwkJkK
+PuJ+U4cMibC3KcsmwepZoPIAbOfHKAxpv1fRw7iQksVJAf4N7QyZp1bGCMB7cqCGYotnG1SSEiw
7eTxDVIdi0Q+x1F442VRvyzCEhNn4mDxRUpVY99qCpsICu55YBdYZ8dk8c5d7y0QkcJAW8OYJyux
p3djIoIpPSUal73lK6x0nDJDDqo112kB9Qau0jJH7NMOMb6BXYtH0eBkv17w1sQYZfd9nDFYoSFu
6oK5fXkTmvkrGCxhFgF+jSahEZoHrquCcisrL956McCoFVH75GbH3tVTCLgNlGCB606DSmhIU0Sh
unHnEpRrRlN74+GCaFhmfJ1CxGtCy0BKAa7QagzG3DE8AdXttDTFGMYqvPeU8go06yhLp8G5mnkf
hK2QfZwMbHOHiCH5csiPzAPj3Y4KGH8BJbmGiueGALmzVsEfYrA3Licdp4mW+eaic+JgqQ+QRR1/
n8v4FhSZlOuOuVHfGh+eDLFiAXXWU8HIcsi2mu9DuNM6dnIfbfmEUUR4GJpFYRfGQgVZj4gGV/S4
n9LV1DLRs5N6nY6OOHpG2qIbjHDcxQ5hDFMQYvhTfr9XRDdMk/kh6vSB9VLDUxM78akmxHssveek
p0qriiBdRLa385IIi6ZqouQxcryaqL7HsjjrClOt3MIWv4ixTU4ZZhRzpzy67gaSKZjhqoKQa8QS
M/kYBp3ke0+1m8gB+y5H9dgXOcNRgvVwhuUtOgR2UjQw17KweDTUu2kVTyaDLGhk7ZbeHFKljf7U
0YZZ0Fk1J/rrk4XFSpXtI1jGtsBHSqXwfUGZ5CLy3uvo1bWdYf3lSDzKlfmZwwRC23Rln9uWPOCh
VIu0qV5GbyJ1weuR+E5psYapUpKLFhHY2uS0T6AJImeUr+fZdxWqewZ7FayIpaxoxivaVy8YsCzu
BoZPNC2dFb1nUND48NL3Oqt2YQkNwWzVN+hDvNTT4qPNMEGF3gX9rR4Ye1EOWZAIr/oKJuUU55vO
d6F9SBzuCjrVJDKgnQT3Msy++97iWfbILMPAAnIq6nM+TRtNVefMf4g8OrVITM++rUEZzgLo++a2
4ngbm+7klM1jnFVv+RCfmyyAi+5oIUMYPKvKieiAwOveJOzGfYmLhSfMkfEDNL6eIcbKMzG5cEG8
hpzso2jSl3m/bzGylXRWXV1+5l+RCs9ZlA17c9RPTis4kQfrkEjv2iTcJ5JwgW3YkkkkTMzseySI
JSo7V2dY7njWsxlkb1kWxOTpjJ9lrO9KNb6OJfPtqrdewrTEQLqKnwfdOEVRJzbGS6krksnrkIQc
G1m2jOHhV7GLDZzTPMfYLgddoOg00QJUOsxEq5nup7z/hnFbQUdfWGRbCkOHlmtC+zK/iykq5pE3
ASttUtz4TeiSSTExjYzwt/RezMxJjoULZsW57q+HCDMpuKQ3un/yWoTfjglHWCMUpC/rTyiMwyJP
knrV8reu2m4VmxAf+9j7EcfxdW8wHDcCOO6sLY9a3dybip01SNovW9QHr06Au1xtPfjhTSj2QcXc
r8xZuRNkf4dIm7Yqr7FLML0AQzv9AE+N+zg/ylRiHDXyIuPvuBE/7G6eV8T2Y2WSxZ0WzUr6RLY2
EiDLf0l0+24MK/u6i7Dp7MdiP2rxPUuP1/DbG6fCEJ99Aw72Ifenx9EtMANAOd6Mzo2vvB9C658c
Ha2aZX957EBrM8N3ldkg2A+syRHZuKUty3QkRNg0dpnDTLQB9KCMKHZd8uzGdJNkNISrvHJTdNzm
qwz68sTLw83JGpe+y8YBSeDoWugrIaTALZnXcNWNjzYnxhJxQBvKT07VaadFir3YxlqHr3iUJqVM
5W78WpFGgTsH1dIBfJvOv8+/lJXt/Irmtot7aJ2O/tIEgrAjGJxhaX9Uw21QWc5yctDfdpKGIKaK
ChsRHTqXYd/kuMeym8IrQXhPdDNONq1FqGPTZP1/rs5ruXVk2bZfhAh480o4WpGUSHFJLwgZLjjC
e3z9HWDvffucE9GtJUvCFKqyMmeOydSVSPcuYyktaduCoapIkVvGlI/VzrCjKvuWrcex1ZQDYshv
udU+w+Z97FHTxpKfQwJG2Q+32rwE6Zpi+LWnCc/tFtqrbrDhB2gutl5K/DGn2cGoETQM9dc80f1a
jSfrob5KVXggB/krV/qmAZ4qtyQ18avotPImTWxwdYaYWCGYqHBvjWOvFOfIpyOk96m05DTBm995
97eNILIVDfuibKhBlz2KnzHYTukPaig/StHpS6Hxp8mp64XaL81WIAoD4x5DxBt6Ad+aHvxgQv7n
oVkf5JcDyqdcMcpJZV1q60ETQqrY+Wl6tIYtBMZnnJe7XKHWSIBwCEuNCk1qmTZXqSBLKh8j2p4b
Qj8GrC333zOYYIp6Z6MOv8O+veqJsDWXuFKslC1ESoW2ColhjXWvV0XsrCG3cE5o6WhamRNZtaVG
2BTM4IUATkqIvDj7I5QpjLUOhSJNkea66CdHqmBb0sQ0DvOO0vYbBXjQwKF4baWltpExtYyZeOmm
elOZ+iYdFmjEeJszSGYEp8HapDsXnJlMQZJ83Kxr4G5byyf7D5fNGnKwG1ibI6NHxl7oxLemiGAA
KmcQSbdHLSDj7qEWWioMhd5vVfnTSttDEgrfRmS+ajixoSMEtT4sydkZKccCsi9pFGoKcz2nb3KK
MYiiaxepzkt7wPkl6JuD3CSS3z64/RSo17kK5j1lolNj+GAxikKdFiuoZ8kADIpER9KEPkMmxgdi
WWTEBDO+xSE3qgZQFM9PNbPDQIW+BNQ//Bhvy+o/P3l+HVdV5JgdbVPP335+eP5A5trD8lxe7d8P
z5/8+6UhY60iTfH6/3z/f7z985efB/Z/fidNk50id7lPma+V3OfvscLSNfH8lHmf3tJ/36rSpLWp
DBHBOs5ARfdWGBCGny/8/CAtdsP/fvn8jJLa//xeR9PLtqL7Nwgm0l/mV/Z8j+dvqf/7V//5nroV
iVPZJlNHaVSqFN3yYc46uuziBfISiCR2nt98/s7zg7YYCZPfyOxGvxTRDOP5f//9v1/2KQnRrkVo
VD2IIwBI/veNpEJP/Yor9BThPfV1UUU1QlpqB8/vGf2Y2sMDrXU6xoHXUHP6xzHiaRYRZSPVneen
nRCecnAkWedXQ7QXDo36wmo1awf2E0lypflBBwWxClxW6i0AivFjOCtvJKKOhV0BjtsRuVBmv2Z+
Htjlbb4RkQKgL37Qk9FjZBNJb+OLBJ2btjpzT09lQsWBXZANEOieHK0XWIAzkOuxNM6Pi3lSxnn1
Q54SI4F62tMSm9lU1sVVDwtq8Lo7zy97Ffh2MqSST7RnOMbpsAHW8dfAxJO5Yubr2FBsAcPwafuT
Y9MDUGWi4dAp+k/okiRCI5YWR/luDlgGN3bjKzemEroPPJywkAThcV9e0h29h1hsgVqkf44cP35/
dEuypB0ePs1N0gWhXUQBho4a1dVJneFWcXoczRPgwrhapX7beSKdMyGb2eiIO/xriKnz68KjA76D
5HWf0/9AB/pGlv9AEx7RmZgTVPcDHyVjZYIau9M/PevUJHiZftyw79G3sZ/5JPcbYU3ani0rvZTQ
uOp0yzyKCR+qFgXrgoKwrsPbgFXdVi8BjIHL+JqIV+HrhECrDZx5rUH73z3esk8m6McpXknrwn7g
/FedMTpcoSCmf9t0qCKtZILcFZWML8v7Y1hHUD3gPwKoifAraZbpHJiHrYhvB3g+GaUZiDybLaZD
Z0ryBT1kXbvTH/VYuj9sTMO9dWgHZ/qDj7nwSSl/D8xUO9+Anh6BFO9Jno5kgBH9qIrD9nD1COwT
3MJ6bTonGpf49kqlvZVzxG7DVk/Br7nBC9BB9gvO0dxA8/X1U3zQN/pv/s2/ODjd6xudv9/xlXbF
4FfovPam0gidrIJT6FLwWRF+cQGA6TaMq4jW2C2eVLpzF0/5DYTFiVWxwHxiI7j0jrMZdeLP4OPH
upon84SCbBFZuqO6CcKtRS+hDA7yRBIJVzLDQx/+WPmUUUiWh25xxUrjsxVsT0wdxfksXo7h6x8N
UTGFP3tnwP444qb3wAlKW+tA1klZBysysibsKnu04Zr50utEJ/2VbPrLXXl9jfuNYN9bcKffJUS8
wkmOMRQtG8B6d70kDlhzaTdjIrlaYpHzGPkPGhacjGcpt8nmNAMozBTSZyXcMZo4Thg1lnQHrLAV
uQ4I8XZ4G1Q+tnYjV6o4PJwRJzAPum5LMukTddJ/v0tCwwu3ADd6OBL5K54PIqIFJXGgI63C7Qzk
/srrJsfKr+70+jCWMUtBSpYPzmiX782eHYpMQ7dPnoVcD0aNDLafQ7IfvdrpPRpKYuxa6iNaU4Up
ZDqahxHiOTZfawRoduTdVawpYNmBFY6hQLv/jJR7avuW/WCPujImp779pH69pi5xIefD+o2ZADY5
mZ1B1XMmSBEH4YV+H2FFOY+s3fI4czMZZTuayUMsNbAPvG8kfjxcqV5S88qPZX4Iwo1BjmMbZjtx
q/1QshrxGJnPNPcF6w7csL4eq038Ep1C+K+GXRzGVfhJkoTaxI3CwYoK2Wfspls0hPGWfU5xJmDi
yhU+QsM+O3tokYxvRLKpKx7mTRTtvAI3LvB0L59FeZLP3d8chMJ0rAUP58hqDQdcR/dicdUKy66+
mpf4lfIrbYxw5epP+TelciS9E+mSyqp6N/bJT86OVMJghaGLQc68hydqqV/9r7YYHh0qmtqwTlp9
0qAOtflvLB4TZfVNTVGndgl1Wqu89IotzA1mOeRjR1j6q/INDatkotpVdAQ8jc1A6WT3wq8Fm9iK
5oR7rm1myK4Uys1V7AKtPTBYCp+r4oZbBJPTNfrTnQe/N45cnXkHsNZOF88F0zHmFXsjOYfz5aF8
5PUZ6fRwqf1HcZC4RRBD/6S9kwNQpFlnlW15CulHAGk173lGYlfMX5U11Lmr5CAyVs19i27qNSFf
AxAevT/t4mjwffgJI7d+uNMLtAJ/j02H8s1iyRJY2eOOTiwmBxq6i09AFPA6QpdrUPnhGUOjhzd+
T0Sq6PZwy2H5o719ufekaoovTNcxbQFVI/4qYEoYKIfI69fqMvZKCljdO2YlwXLbY0K8RH4lcfm4
fGKXCZTp/HS2Pb5yiOIdJu9qWE76wNQzBps4WvO8bRKqZxu8LUMHGvEavu3z/3DAO5aizi50veY6
iovTEq3XbvqC7tMOzvkJfvYVZ9NIXSP740rgMjAUNtSMUfcfPyI8b/M+q0eNYBc/AI4A7S2CPQJw
oLe0fdJjnNqJ4MP2Ha7ZnZWBaeQGomEh5NA3RBHyyDhneQu21Up00QCvGVbJr/lXB/KNALlmjfIY
Qg3PSuWzQHmspJzguMKKA68jOkhhXH3Ld/RKTOcP68cA6CjbAfk5yqLJG+3as3aMtxuVhchDHIuD
1ZaPW73y8U5dgfNAgwOPGHtaEduy87yJ71oH9awpKfG/lKjN0KZFFwsFAWPgJb2w8f5ub+KVB/Ue
OfgRhFtlV31ikmQzeTJnoOKnq/Pb2A3QbcOVF+66r8WGlcfgT/gVfAo7uoR3oQc4kyto9x5L7LZo
ThD1yco/TvJXuKOgOpIBwdbafU5MDpOTMxoeHWWP9xOsEBpyVjTYUix74eY0V8g5XELwn8tNhOnP
+SYO1qA8S35P1gifCnMR27vMjksvyKpFyPCFPHpmrsOpz8O3KaHR30a8skOpaLNpEBb6PuHQXHyi
uCDgWXQX2XrKTmr/2OH94AhYLTwcPdjDapYxosMlp3szTL8c3ug7gTmLEELchNxaPdlo6i6hrPsK
Hcq++6ZuC+udI/pUg6ERWhYIa/w2XXjIQJS45QrKgVX3WR8jL7FO5dpw/cAjm+UEHpJEm1H+qjgx
mhR3OI+4AxzD6hsTuOynEi71I7THX4XdpKxYBwG5l7hFZijgw2eEJ6krUTVlLp1Ec4HfAmM5w+mB
xmzEIOgw1q3x9UD3SLyHo59EQ9J8UcuHK25QYrNckaYajTdSnFqwp3aswp3whfxHvtSTDbQcqZ2M
vNJc9L/BIVhbPd4sZBKQN22ZdqQ1tgjHhNL7WvlmbmM9IZCWgPIztfH4d9y57EzbZW15hCvVlTbf
aiQxtiFQ5cE7MvNEdFFtuzug8SvN5nRCl0wccL0xLKEIxOTx2qiO9lrRl8e8rYHWJ4J0f+ZdH1CO
WayjmtSRNL9fHE3cGVtjHm2WKzxNiLhbXCJB4dn121yuS0+9q3ehXAPcvQ++YhJGfJRHnnPjlrrt
RsSIb0PGRAbxw/HMK7Irq+xVAo6DTLR1SRLX8NokP63JQK9GUtAhrXXMFTY+xDGzGE88bD50KiiT
iHdkSBjUIsgEUazPNzJPqzxuR/VISmV+oCX2hNcgeQmxGjykn8afALNN9WXsPS5f/0ur4D/Xg7kP
EViXuirH7LMmlMWGq/04Cmw88DTDcYXQhfSjOGwqlXYDLpyNLigVXB7/Ln0HV5x4PM8ThAjOpVpd
1GGthXsNNYOtH6at6PYdji/7Ij2NO1rCMEXFbqXaZg+ace6Cuk9iN8udz1i0BckVCYtwjQJQscKv
hfX5D7qu7qU+TVdQVYPsicVrj+8XbMXUIakiXpt4DYGg4wh0grSNoh+U5m0S3oPxw4ztAuIxMQME
2M9WXBER3loyzITgtEE2toxeidYEyzOwzqxcAozJD7sjAeq8Q73CmNeOJBoNXBYWEzT8XBw8fKpD
sFw9hlJxfbwJ6YWiznaqgOdssJliJRhODw9jH/jqDZswNNmlI637cl1nZz3ajrALg8sjAaPAFs7O
nZGiGwx/ZjP8xRe/muJ70RyLD/oDvIdy6qQj4cxi+IeVPXilu3nHSpjueByBk8mzDL9SvRRKzKO4
RMBRIsErcXsKbLF0VS7NkSJtCFLIYG6zMWtQIDikoITXRrarQvC4ztj9ZZ8AMcF8IxdCkzmpRmQF
1OiA4Q4ayW8nTxyxhDXqBZaLUTA8pZEeX8OBpX9chh8eNqBfcsunHJNmjvZTRq/JJjfWkqcjVkn2
E+B8gjDWEc2h0jOdQ0x1oz3paJy54WektJXTmgi74DVLoUiwIRHAe4i9TYzIf8mDRkxibW7A/E00
iNWXjjcM63KVnjDLweYJmnxPY3e6w/7HUL9M41SjUhe3LNmSDAfhe/hUyW19l3SfsZe5syrJmn2X
wQninNetxRN+GBS/9sC4mL1CbtWWzDf+6LARaNNIvEHxWKYpHUNWUeP1RLwsXDWvzTw83nWoebda
crPoN0C8dWdJQr9XbOLxwkEz56DxVsptSC6EpYiAiblufpxHwLQXlgfWp1V75LnBGpMStnfE9or4
tSIf7hF3tG9Aw5nRsaB/Cb/Sr3b/WW6K1Wf5q2Az94NiTKen0m5/S5UZHFM8rOW+Yiam6cBNuBnE
NAzRd9ICzao+sZddx4fsnMDeJMdOZpbt3ZfwhlX7+KZzkb4Upz+Oupv8EHZhhscyZuwvJbx5h0aV
6mpu6u/+xlyaO3hzMfYkBvFY+w0O4i7VJKrIRKl8zI/ZId1yQqv2TVsvyQOYjd6y8JJ1/04Ej+mG
nV6KB01erofX8berbUKaWO7xF17Td6+RjGBUV27WfI6MyhLWomfJ5D1Md6Trg5HZLBeUrARfoZZT
N7G5T6nnniAYD4dlIRnfeLZ4J3bufnVlGivOnc8DBzvgCPbBZM7a5288vDyRD49aOfkC5vSROWgl
Ez4Na5yqKYJvpD2ANkbZdEe9/0snBdofLM0Ch15QrJ08clF/xat05nHnXTI2DaeWDqxflEnZPT5n
Z2NX+IZLeKcfnscT9sfkR3TnPRZpy7aZIL/E7PAYdMc8+ZiNbYO/18Dem/5DPDnM5KUghUBYvBRM
u6tCQGXdkj/syQ0PIz5tLd9JMAnfqRtkP0bpdGfZJdJhgsyxMXa4D/l4Ymi1R3aq0o3wUrfbDyBq
dLwp3lHccMcNvz6SK3m6qc2xt7jbEdFycWiPjm3ph8RR3DTEoiSrqeg/AjYu9G6b3tLphiTpU/9o
8MGjwMf8h8DzQNCkWZe7ARHWla/j4LFp7xVQWQ5gF19y0KIWG7YZYopt/LHWj3H2F8DNjTdvB89i
RLMcV4ssJGndRWsauuJF8Ar0aSzVGrYmIQaorwPunh5+EXW0IppVlRMgRPFDJ/ehn0CbNXcG0Cbw
OQcZqoPNlIULz7zpnfSr3tfyqrwAJhF+Fjt0xc4QLvQubQ4nvJIn1Q7IvFROuMcR7Fb9QADZD5do
F9zq68CCyaYTdhoN0eYqOtuwnt5q44ZiGlrw17gFukA6cZV5TjE5QG9gk2Nd57DYV3QnfAV/MXaz
9vSHSSWE2lUav2FXVukOT2KhX2LLMaAY9/uy/zN8sZ7xNp+ZrxELtR+38m+GVZ9Gvok9myr8LRuK
qnb6+Xi7FFih7Jsz0Uj3iWtcV9iyvFugzFi0FmsUF6QZW+JYsgPNfWpWEXq1FZ1rMyjEu7LzrVdi
813mssOkLup05DDlxcrV40aK6Uv4Mg0bbIUmeYcsMpn3SEVkj80Ey3P+RiyQfcqTfzGohjFSsYJY
NnQEYcs8jUszeZAl2XFPYFh7mOYcptTnu6K8ExhD40agoNEcxJlcs5vsm7RhcGfGtQzcQT2BDypv
5HxLwClMPMShZrPL3s32ONav3PWDSAG426U9p3q0aiKBx3fBQlCRg0vCEt3wLjP24vSHDF2u00ux
D3Iai775j4yMhQRn+edFCXYgY2nXv1rGeWx2+hKH6vEJQM8a87MLjb5m9PvInF7Y8R4dGX8/+Jsf
GfU/5EYs1R/XeLCYmLAEDhPanj3+kh+BGLAOgCEzsdLOiYvaqxHs6PNT2F3R7v9Bno4QHkryjYiX
3RIJy3KLeR2aeso9q+oatKTP7fbW3vhnybittZv1WuWv8Kp39NrrH52wZuP1wrjHcyX1e3pP3PbW
M/3MpUsYxqxxZKdh5l/iAD4MD8KcE3DGx4EZlbchfc2ujYc5YlYn/IWUv068hSZH3yp+DG77zeYS
iSMSnu6IHd6S0JV3ODNiB8bm8ya8sAwVDpOqjuKEwg9BFLZD4Toja+PLGMRAQu29cb1ckE+OqBmY
SCmE0fm57KJZEVGHAVGi6/M5A2YHpts39urlG+Tep8nlN1ervxFrMa2hFgaQt4w+Jj3i0uCju0Y/
bF2Ii8nlMkHSaFN6xlpOdmwsdnfwe8FHrL4RYiYk/agJNdQfv5ndxj+Z5Pf8jg5FaoekH7tu+vLe
SGrwaC0OOo9NEx4gzXTDWmKVvkn01H1LFLHBkJKaCSQv9Tds7VdjjFbEF1VcRUVUxezCdqlhrZIL
vXxximX3scFx4oWLHFd4z7ihSjOE2x2Gq+pOW2gcxNUeD5ny3b6hJduT8KjI1hCAmh9E9+BU+ZTs
P1shQgqJnBUxAlZ86XvIXhFVh0swIilrKTl2i50ctPC/2BcSUaW6TcqdbrPBhdxT+YQlKCMAr/Vk
le6DdqMpFqVVuE02f4Q3cqJMGX4abUkpcVjcIKxfhntIOufvQi2tkE0XHj5NhFX43HFFEaakbJHS
LZuk4GMaDsotP6Yua9sHl01MbgFxFvtvkwxNCqUC8+rvEZfcGGDxhqlhwS1dx29eiWkFghh5KVb4
oTs+UE9ddDa1tgkSpNgr36q8k5ngMPBFFTsuIzB9x5aSjU1wSNKjofm82KMBIvsic2XYW7wp6/4t
e6eSDO0Xr+d3iPGf/H4Z7iG2tN/QOKw3+FU8xFTZXXR2BwY4mSaTxacoySi6XBDmLgxDSfawUV+2
I2g3BtcyV6A/cSAV03etvuGWSqmNYij71/TC75LYqQguQMdrEBl97kavUVxyR1JCbKuxnjROEDX4
hL8b4Ig645oOEHYSA5ep9nkpK99gjlhoN6oz+HxbH4Xwt0UdA42TDFO8Jdc+6p+55enhulQ3RM6N
ssu0m8DUzzELuHnW/hSuH7U/itMyeOJl58GUzdZ68bB0BkZlTu3X5T5glNUe555tmxsJEJsclvbH
G4EJ2A3lqUHn6DlWXplPFInxTD6du1uRIK2Wa8P5tsqVN2Qm43qUTCnjhZ9mWIxoTi67ZBP5nC1X
cRVHW5UuCYZdKjScFEtau4h+y/GXi9oNH/w577NsV4BBrEBxEWcpOy4rZ8R50cSNNeoEWEpZc0gS
9XpKYPx4Rl6z1HOM/sRayBXneqm0N1teQtcbkn32VxAEHQMKVUeyh31xyV0kRfnJ6OQ1AZax7tHO
VIh/OOsHycYqfSftzxccPpl1TOECyNfeQyZvzUzJyseWWoIPSTVTw0COrObSdUxdjo7r7EyrP5Ej
N5V1nqsKQ0AgoYGqnCeeijfSFhizdCAA6JBdxhZ9vFYAiR7K4XKLmBUYSoHGDHcWmjdafvzq08Kj
w8NrzEOf0BdrUfirkrY/mKA6yaH1HnkSUpWdCezDNU1Xl/4wVviSlCv2XEuU8Hxn3oGuew4BW09y
GuqKM2NMsj0plcUdlbmaA+VcJxRBsPBTfOI3XH7enoU/x4dvy2Xl76mMLzcUa1K8YBnL8YLF5XQY
9IrLUfEQ8RN+hdsx+GNEaXg5bc4Wp2gODYAhl45LwDHCSeD8ZxBu4eK3zR9xvAyC5SaBUuqwuIso
IXED2YNiOrmUb8Sp2QdbNhugWZmMOE2Gg9k502H45I37N6oEAjsmj/fldPhvbt54QZ00j/bC7SEv
nLJrVlUskI88FZq64ZHPlF2rbTqqAhpUYIrAooP+jZvIiy0PRmzzoFYaNncU6y7GTmX/Y3rcWB4Q
3oNf5LZzhpzmAgFyet2vzqGMlwDZIXfGBg2Z5FI/QAZK9OsA3sRzWrLWWWnPgTdS1bUc6aI/diRP
hJRkwhtjnjcPUD0LSDndyTglrY3DHKAizmdgKBEPro15z23gd+knXcYiwhTSz6BK2JwifSXjTrjD
WEXWeR3uWg0EanEc5ij4PW6DZEJAoQEcguyqXvzFPUu58geRuB+sPfU6xge3cqQ7I/MryeedqLlH
DwLuLW7FvE7mWrthefoMtn0cFYc97yls8Fikpd12OwZZe+peKZCGNQaPDmj09kLjJFmPsgVPStiC
SsenxAbLGife3FGiL5qJOTqeYy1yiRzHzqM5RbTsMpNoYtm8zpbDdGJ15779SJCJNfSw0iesHpC0
ibIHpamRDxBZo9mj6bUQN5TGsYFDMZZKbqh5onbjHnOYfXDh2TOaN77kdBcFF/4+8Zq4PJDWRr+q
BUfqGbeUuZYLS0cwEh3ZZfOEwnHGTXy5/Cvs3XMXrjVj0qyu6rj55woj2BbaNZpKrg9QevbCaW0P
wKfexw1aN85swi6UbDDUaxUqos8Dly9VJ7s+YQtnQgF2IE4U6VqSHUYhmgKA0bLgcsHwbMcdkFvH
hVoYw7T/zN4DwScXlhmIr2vNXTZSuVty3AkycchaW64pREAe5X8eyAb64MojJ/fL+XFfGZYBdTt1
yU8Oj531XZ0DzomNE4Mx3nJh2eZxSJz/IggyEBfZke4GJPNXYbHsTdFHxjDAsus873j7ZRD0pDJt
wEQmbGoaqgJfJcvJrmxF5ULG18miLZmU2qrrp9VgVbbP7GlDcM6gRw6vsf6Hh9HaRT+oVLPXZbxC
HWWTam5Avyf55wIfZclL2WasVHZtxXBJLZr+9+II/FS4iWg8n4+dqXp6v1xpGC/MZGT5aESvfUIL
pUEK55SMsRwcrQ8uAJeW5YLrMCLsEhP694i9A3M58i4qjKinnImHYtr1yhlJf3Uhz4aSwzJBWOKc
kJMhOhuPwOcxWJ4fFfdQ9IVOifzuRKd00e35Bre6qnY17MHesSico2F5Cd65oqJ8QNmVkLmXHZ6A
gjkEI9ZmrWv0P6xr83sZ18qZe0miVaQgStmzovmLRD2QJgFHotbtGg/BJZlcZqCcNClyrsxarts0
mVvmYVm2mP3Z4oPWRN8Pq8PCAtDJ+rWm+lnrpKHL9FyoW4YhZwGYkg20QKDOA1q72NNgLU1Emmys
6KUNEYB7ocjD47aJTysFTxqKTDPZFMOX8INihWlMvVdgUSHCvmaF23BNCW+sP5Cyy8ZBg7iMJAB8
uCEv7U22eIBn33B55p0SvlDZC6tdH+2mHD7zHxgrS9WLVELkRlgC84TWW+YqmZRTuyw0PIvYrKhf
pBEsyjR+Wa0ZmNwKhiyKf1JSeYx7Jk+gRq6PIMsAUgs/4spiBOuM0U4RbzB3/IipfYk58Go5C998
bUYgmGGlXXROoYQqZLOS5yKr/VZIXx/UzKblLPjNAudBvtSdEisEhJEQqxBbG9jQQ1qxl+deQPv5
QUaEtzcahyePV6bixLr9YDm1C5nRSNF/WiaQZc1+kEnbMJMgUJ4xMMPOnGSQduaxRJweNO8VEz1W
Xv1W5qVovo+hD/0w4KmBBMqZR7fFL4x2hdkFUDpyQogdeCrAvs2Vo8MPb7f0lqzmnhuGBqbbKdo6
HNbC5ImkzkOnpDGRQgycln4H3JlEDpdbyM8BERcTy3My4mEtT48PxgyPFEfGTDTDU+UIntM5kxEz
B7copLP4seGmMfNkiFZ0EDGUlxBqOc0XghAmKNY7Qdvw66D32DcTLwMQQrOW2YV0ZBrr4kNtojMm
NgcKahM28Ga8K2sfyTK+5BoSnPG0iCN71BMVHM0ibb8UGbit/FUW0piDZvxgSSx2tOQkI6BI9R0y
D/XMJd7jpQhBUp8p5DFDlV+gCUlKdrhn9IcDNLkNzwz5tIfy9YomgJIMkRhnb/wwyZ/IjbJZZ7+6
LN8oT0h/oiyCB7rIDNoG1d8GpQXJZBbnmgwT8OcZB3hBMj1zBHRoN9BooNozeWgWlm9hRZ+6UrUj
F3P5WqhzqkW9pie8PBNsVc3NtqsrGZVwQoSkDy+z+aCJMm+NrQb7JVQSXF1SlJwYwsR+qavYCozK
FsCTsrUW1wsxQUSVq9mGhrXPpKWNImsneZsCGAe1kW7EIaLQLdDUEus1xtV1CpYdn4Nt2AUhWGcZ
I7R8UES7B2/CYCdxVuvSAGcE96dYFzxp5o5At7oO+vCww6AxaKwYF7ycqgA2uFSqyUZqATGYcwBj
c9Z+6yz8GgIWmVJhdY7mzO8MNyGuCUMTNgGi6dXQWsCLDOltNLFSxQvpP38e6PrkBal5fH6rTpWM
IEd8e750hmHGeiRzky9tQbk8ttusAeQ2VDGXrOv3sYxMNP3/H+RwRoj5/LqNDMSgcglmp+LBrdWy
2oZp9N8PSuNrWsFSMkwV4Yb4+u8vJHryY056h99XThFo+VD3Ez3F/379/KwHoQn9I9tMC6MifjIq
np8+xAJBI5zgBKrNvBMqlJ1CWk844ow13U8Gz0iM3t9pA7yfnkdrCihC6yptsepbPn1+858/XP4a
ZSc/+febZRps+po9WAv11q5x64H2wEE8PwBoBlf4PJznp89vamV1s0QqiaNCt1KYiaDKVFY64O//
+TAsX/6f7z1/+vyejKu0kuixrxjg13FI8fI+rJC6VBihA38zolBgBqjea1FuQPlFBjAR2gvCZnDE
XtNsWUdlbu27xNSxhzYKvwEpiZWkOCMW08wlvZ2QGcjHv0CSanZ+wTfojQcRQbUtAqt1h0qjMDKj
aUtIoSUGMIOyz8NjvtgzKurM1m9ppIsacp6g6wjJGzqbFmMmcF8QdruFezOcypYFuRc1DNMfJZrm
iS3RA/PTpZvQVFPYtZhMWKP5nTVvtUZCUKul/CJSCoEZDxY1w+HbrBLcwUoKISRJ1Fo/T7J0gudV
+IqK8LUaglU7Ep5MaA59rYaeAeNCZ0tAfq6YPCUC6xurLGlF37026CpLslZmistfmXUbSPNiLCkU
4erKCcaOqqHJXgsC/bp5DOShStW1aO5zs5ErHU60ecMVrQEQObWxT0Og8VNa/Y6dwAINqh8E+ICX
O8X0REip1rMI0Xto2FQVIizg2BXiLUEdG+t0oDxc1N50hp78qCXibDWgCMkkdhgQvd8Lsd2gp491
8O9Fwv65MIx4I81okAqyzCYJQn2AmYcLy2dfcNHqalDJvL4rFnuHfCTaFIF70azo9BkdbeMn/YHA
PYwexb+yipToTzUBkoi6KIStWqj+o4DcQAZIk1JtPSpY15UPgscopwDTkazSA+pRM7kdMcY9ttOT
kJamLj9klfyGSYOj0wqxMUkhIvWig9ZAeWTB5QDzV/eC4YvR8FF0HLEgpIgCBXPftaP2IrJ2GR3m
4iNeemqM2LOM0g+jJRoVtW8rsbR92LHAZRqNpmUc3iSdnSE6ZkxUZdxeo37EgzDPd5bS0yiBmVdv
aIXzkJbwXioCNxzyx4F2sKEYeigNvXLI5fI8Dx0KKQq9tKDMO8nQ/lSygpSgF/yyi+HgDLgqmXg8
huF5yI+Nolu3eEkhaq4FuW6XjQDF46LFyVgDSVcWO02oD4ahDesU6wQ91CRvGCq0Kjy8diUY506K
WfdifK8foRkvg4h9Tmz0ZHOM37ycB7j+9LYlqvpbgZwXQtBgrU48IvR5jlOVgZgBoyXITeIuMnC8
g/zkJDOeJoWB47aUdB94mlAFmtvUSyTW30n9NUJjWA81jX20fbwofSpvFcikYfEg+p+CL03BEFFI
BwzVQ1jUl6wyvF6VrH1dVnv6adodfSug9qS/ytTQQFOSOGMJoNaAIAk/IE2TEl9IemD/dB5lUrUV
59dWp3m2gc62zRFH0Oa3MXsDFZs8sUkqk8WuR2+2dEjhLxpov7CBMz8rdD+QHqwEdXMd6vxz0B+0
tHWSPyuPl2Wk06lria4mPGRMzKZvMy0xXooj14xoeRtoUamkxh+Jv1VrLSjSeogBgok6rTa5hdaj
ngf4OawjVtvHzhzQ7I0FLNw3rUIGYlR0wFaasRE64i1NhqEuh8Y2wwGHLp9gctIuwik8bDaSKMyb
QcmnsxpF66TUdgyR7PsRyAcTfyi5LcYrpgi+0dHmpg9U1oaGtGFUf6jNuFbNVtjNMTINsIk0gI0z
UAizuU7iY9woorKvuDWkHFF/hxF+zp1y1wb2N3RcgfqwiIokaXoZqe8OAN5gdWnzUVOVW21JDZmP
Od7UILpJLZKIAtHPnpAmLL2E2iXU/bgpJNxmiogqMgQZ6NxOodCmI1b620T/63YK1cGPAwC9k5zn
25lARn8Ui8eXcu6q5BJIVuUxGacbObnqYSG+tEG5t8JZ2cnUs/Q0li/t1FPUQYrV1ABAMFIbJ+sX
NBE0syH+O0U4tMlKdC2ckJbTTWF+CvHc762yOATV9PBhQMR0D4hfYNTYzQfUs8yy3oslniOpFOHL
1bPPo5IxPaSDJMxMm2Y/eEJqRK6Ule+MUrushBIuYcv2vIf8JVjaw40bgSpgqL2pOKA8Zk13aSm9
J2OwTxpZQU6bPey5JOwshhguIrvdR0rZpVIpA5mppO+6oL+0eERuQjp0KDwsKRJ6h8M6iQ9xWnmq
kf1tDIn+AAmbH+A2YTAMiwFICjxHvrVZOLiRqo3+0JfAwY1+U2kTS60q6542sD0ysKPMxMe71Cto
NJrpLBghRTEFl+EMzzurKHIaH/Hbk0dQgBVTS6f2sjeIcrfHQ+QEf+5jLNpjnTXkCNJRATnX7yEU
h34bRz056AE76qk5JobNxSt8Qc7+H3vntds6um3pJ+IGc7iVRFKByo66IWwvmzlnPn1/dJ3dVdg4
3Th930BhlZMSwx/mHOMbhAO1gbExdI3Yx2RC4iIQeeXL/k4e+5SthVDvWw1DUqNTVKhaOX3C/nMe
ptEDB3YSYh26/pzhgmBBX5WAqTTMkgRnUUGJhfxPToBkGms263f1wxfxPnOx33JVolRumLuIFfqW
vI0lP7Hz4H7fJGzIQV6T5SeaOQLuDZlO8bbsm2drwbP20EHJx2SzNQfmVzSz2izMDqmMTp2qloOd
LlLSTHJD25HfN1lOMrI5lHqkJm2I0rRoqc2ZFfeMKHWuahSozOP+iOtxTPIfjPurjmPxUc5vVd2b
6yACo5/3fH4dx8s8W9FxCs+mlqFt6N6h3CFmndgNyIdpjg9tVY9eDQwc3fCfQNNZmAd1+xIKt4HU
yE1iNRW8xP5PBNz1btFZEouoAydgmscg6L+CxvBdYado5ZZIA7hc7UgZYC52VcaSPpGyQ1gTjKQl
zZfU9m4ts9yoTIrgtTm/kZi4hGqw75smbuOH0TS2GsytrUk97WbJZwqak5M0HiclCr2upIVqxooz
SBYNQoNNDttw6IlseBfQLCQ8mEOh8V5H1m6Qu3cmnJsODJjQEogShPZyn9pwzjSvJG9ylOYWt/lS
YxKL+2hFxS5GBzelIx9SxuCrUaBXLJX2YKPgf9ahu1aeRgriGbBqdQRMQFkfHLlFhcAMe2JlxvKs
SICzEovW64gRJwnBvgzx7DM2JZ9m4cde7Xeog+LE1XWNkuuoQXgYRHKKjU0ob9gjaQdpBAhrTNIr
JNDz3A36UUrrF2zrzJMm6s0YQ7osM+SME8W9Kbcuic6pBBSBqklWQPmE9DnFodzo0pWKWZtmkGZa
8nlmMT/mahNTAW+p1emlZqdBs4/7vnppkC06Jf116A43Xa8pX6glpyxlQdeLdOkriSCiuSbpMEpB
jccd22EAjeQfaTuAnfJOtSzovSAgOwA9y+KbypnR9E9sTUu3wYaNHJhvMzMlayvRHhMkHzKP68OA
yZiipfSo1eqcLczMbp7b9XLz6MkEBjPg4Gq6umhyWZIKmZPr4+QALdTwY7OMEBiZUkIahoI6iB+r
j4K1r61k4ndWw5QcxQGsJtjOQwRP2uImLeWAYUzhAl9CctKhk3Z+nxFbWQCc1xkm8wGnhWLilfWb
J1LHzCOJocQuy8W2iBYbAoLPXNKkw+jPJ1Hspa0MHGLLfloZ5mVVgHQ9CQg1UWfkjAjC2FDvpaRO
rl1kxW7Y0VwncKHeFoUBZEyfFE/0EwB8vU7VLPKJZx93+oD9yDQ6Nn3QEPZp2ofMVwk1KYI2VGlW
WJ64ppJOWL+n4MWEYLueEzDfcSG9BW+pgQU/ZlG/0Y058RqYuZjgcuY8WfRPk5EsfgHaJ76WPosi
dRFdlaRLaWKGVVnaECxP4tHYmDjlFVgQqhE4yABjt/RnYibb4oCP8buajGhvzUVE5YRoAr3czQKM
56xNB2cupL1fo9y2jAZMPmW0PODDimZwbhVO7hIQVIkzG0MN7NdgisjIJrQZQkygapE3b4IAAk+R
e4s1S1zv6gk5OrsISk4Rqv92bvcz/pemPQlyHxxNMT7L6iA8sd1VmDu/5rqp1mpz6PWIio1Jr7ET
bkVuQDdjo2B0dDVFn+k7bemi58aJzdAmT5SvIQl1dM3kHsZqltN2AM+etW+9P75QdtDYPpmMclqz
LYy6wkBhlZ7fKQMNiXSXsLnfG2XN2FKF+4ZOv1CLvptUSY8nktOJpdkV5ixfEd+37ELFnm25gnAy
oGfYsXTOU5ShkoL7RBqynZG1ykUd+l1PeaQnBe0YTgLSdrJBTlyfDKexMoMlJtaKdRrLbV34I+Ms
OJhS9DZGTKtiyN3I1cINzRJ2iSLLnVoqnAbZayMxjE46gZlloJr8Qf1eKIMC9rN+iIMGFiyKuEXL
kk7O/CZF4nMY0yqce9rypgX+V05p9fsTSYZCXj3CCOi2MgY0KdGaNyXy/7Ci+xGGPduuLDmNkXIX
jKF3RWsy6HuQEvU5BMivp7BEqiEA424V8jfq8JrO08s8T1jILArAXZGd8qZ5nsN8K6RBcE+116bv
v8bYQkQbspUsKXOAJSVRTKZ2Kzfivhkz3CEoSMD/o1cw972ZHMPaUyTxUc8gGTLFOhjQBkhv0020
t/2tsbL+mojDtzJgIzEJzQOoYGmrxkiSOzl3b/rwUhaF9mdW73mUXLOxBkubz7SB4nFpOtMJaizK
rYl6HJmQYNq2P31l9dvWopcHt6Znpp8tF4ISaDIJRSP8lg9hprMggebuyareCGj4bCl5ZcDqnS4m
PJUyUXwo++grKtI/pRFUVHWrSy35nZejpeyZVY3Z/GM1okSKlEo/sp1fPjpTGk9iJ5AiwUGCW1G4
leKjA7Bh4csXqe63RpKxpxlaJ2cEX3fS6PU9iXByoLDgD49zBl3O6g1aF+W8HaFrrMdpwnbQAY6I
9F0mLzWXxZg41BQxprakIN5VIOdmFlNyecbjS+uCnCO0s+pbblnfSiYUTtw1n7nOGZcjv3SnWT8r
qURFOjacRmBVZLC3K02sNKqAG7DLKyz6CMZHFRKIhW+Ls87to4abZjTQeiQapYI+lBmwsQoIyeSf
eqv8E9GmbNvsR/OBQXY6HlSiBQVGGt8SP4QMOZEUQICcUvrIEc04QQVO2dSfuYQLimCCqamKXa0W
DK8qWzm/D1+7pnkb+3k+p9rFynAaQ6NPXZgfOdpFoEqCwIq5oZZu8RxC2lzbpCbpc2i61f8Hvf0P
QW+m/H8FveV/oo/84z84b8tj/s15U/9lWKqiAcC1qIDrJty4/0K9mea/RBh+qipKpqb99at/o96k
fxmaZYgi1RBJ1VUT6OC/UW/Gvwx+YQGPs0xLhsf5/4J6YwW58Av/wTcE9aZIJk9naYrM+lTmDf4T
7NnJUOzncBRAvNmz2rkkmC1CxSg7+1OYkLcqrlMWEKcmZg2ox9SM1YkGxCTRDlVjeaOMqsveZkAG
QBQZiYk6nonUzah+scH9aJsMLlIif+oGvCk1l661Lqv7Pok+KiMMqQCFqCeZTA5FQXExzTr0pBlK
pkFHV8D9ac8FTdKK4XjXjm9tBzxFxEdXdkp/mIaA9Bi53iRZBVTUYIBTssKz0pzbYOq9nlhOfCOo
+FJTPGrA8+irIlysqviTxDjYdNDe181Itp7P5F223U2ATlpbarMyIhZHfobEriMUoFUUc+3LoHFD
cuMmzXgUwhg6U4bavqzTA/WoFX+CBy8YXCFAxtj1Ek68xq7rAhOESuCYrr3Habam4F7ayVz+9NTA
JYc2S3roCqpF3PfWRg4pn8WZ4TLvErAq0DYlVYpDPNK2JdaLUpVkpxTYAPTiSS7KbCf2H2FnfQPB
x/FmeFmK5DOXzmKQym7F6ADOv3rRqnxTlgn5rW0Iv2BsT2rceXVH1ngUhReiuBDJFOpnoIbtOVR1
0GOJXm2LQLwL9yyUWI01EKkUkjPrNu/2ZijZlECsk+WP4rXqfuL2bMly8DpAB9lkEM83iiF/daph
QE7v1nShGDataD6p8BSy2bhNEd29KVP1c5VeExhNRi/FiG9SxrQZF1oDR2WXtcJNUKDZV0XyR6/o
nvczygiLWBQKyEPgRkZ2K3rMPqEkzagn2KDG4JA2kqFcGxMJKZQjpsky/fILKwXeXbowcMilHgZA
S4bQEIUsPEfgUay8Vq5hiE+h6zOYIVOQs5bjTec0xZuXghzinYxHhXqDtFGKodn5BiUlWS89aaxt
q/Gp6SsVIWdobmRtGg6TOAQnSmuW3flTh4FSvw9JUb4yPU74y8w06DZlWqhsn6Bh9IE6I6hK281M
ytnMQpxi64Rgthu2rRC9JGVxJ7k6pwqPNVVuGkdIDZxMIhQ83ZrktZTklcMMKGoq0mdF6EDNq1ga
wvmkw1Id1PGpQxNn+cyecyBPu5hwX7MTxM0kC27DJA9WrzoblHjXY46nustofcuG4REw7oCKIR0t
S4fNIGahF4nNRzTrzFET9q0hhmjTPeSYbf+ErsOMMJYkbXkTzEDz0upqDLF5SmI0WnGcwgbvCVrv
je8kiOLdkPXEcbC5kFQDy2QbfAqI+ZNmCl1rzr7g151CRZjcnIBLmfONHDJkpIH3o2jsyURaADl6
06QEcyDRglWkWGe3qlJvH0hv0Dr9MuUiVl+1IG2HwEFniNZDS6cWSOVbPFWHuDNxw6EL6sz5K09N
FQKGfgQqjlhyJO19CNprp3XfiRiQ4yO3KEKiCY6TMGJAZYfd0j5JgXbeqqPC4VLJjcMw18FVUojm
oR4lN6dAAjIWTKe26sHFJvQIMgACBsFWYQHsziiX3YMWmDZl+W3fxkdBATGm6CXglp4MAREncCkV
CNYy2N7d4ElcHbsxH7eI2rFEBTq17hw6RW5M657EPcLPKQiDZVJThnYC2oVVy4a2l5SbWBrvxGz4
tN6ywyC8pnIXAapIXgWV6hHLk56cOAIN5wRmolUFDH9wLhO8m9ZIo0lsc8YIHc+ZaL2Fw6jZhBqW
bEh602WJ+hFU8qmPQhaYSQE3szTQrJA/ESagLoboWyqK4WpZOQC12XzKesF3VKE17wXS+4CWlguh
/eLP3W2MMI0FOkAuqW6HvcU4LrE8Q6IeszajoGKZP4EUoSeSu+eyXUo/0bfZjq1LAMSqHLTKjoVR
c2O1e5sz5M+z/kZ1/ViI6Y0i1K0Vqz+qCdc46rPWMQbT81OmvGjq2v00ngmGcExJpI1ejqzxhbJH
Njnizu/cYBbpINAOKcXT0ETluZOM5zyU5qMpgbueS8QaSvWeiyoVdUnwlAQ4dlLMH2MVl+4shd/K
XIxebPywUwK9Ye1yAV64qSu7qZTsPJa6q6GkOA7ns+LH8031GUPlxLc7ElM4CvG0rWfgmFUTgQEY
tHNsTdpKM/BjElpOo6QGethQXiFjYT3ixg1Adspkq551kumVUaNclHYUDzuBuABxrrzGnD98NV+i
MpMX3RCHk1Vq0P6ogGrlWN6ykaVyYuJ+UxkN6HTRcAk0onnz6yCHyM4b1rqE5RWrvCYYqBHL79LK
Ra9OZEZ/ImfZKeHzrvV6P+EUMDM5PtILhzFiyp2rddQdUpg4MXw5R9eUaS35VnFQxOFzVuiBkcf2
oui13anWZ0/Z124rU3ONWKYbRxo8rpb8Imj6XgqYbyNr/pP03WdM+jvidnzLFbFVBwalfRwozONZ
SDqtdp9ia9wIvoislI7WupslyCtt9SQmLHFYs0MuUQDVSehqRjr4GzmfQXgvDtg2vZQZc6EwNUsr
VcQjLj2FJP4QM85w1pZjfKwXhp0u6LuxzlCjxOG0LpMF0hwDFRqlH3msS9cs9aPRkuROWXUz0WgF
61muEjI4TqDcZ2naJkpA8bHUWX0pouHGEIGJ3Ekwurcm/eacJt701tSQNgn3AqgXJCRWIYBl/XRg
w38haxi729yrpxb02s7o5Q+/olOlG51xDHoxXKmNILnkrhAEqrZ/pEAbvYpWxEZLM9RVfJL4qais
kmC7+s9II9QppOJZV6tHWyo05xqmkUBVdKzp+6lo03vU1ngG1Zsp0SIkdOiVnbqKAhkG3pRi/ulz
lSoZvWlSWQVbFubPqIFVKMX5iRwMdL0avhUpUl/kVpLppmBiT53eql/Ki+gLbmFmSJhAn20gcaiO
2QLDifvU7gJYBWIxf4UDjR+ZlR6+2A45H6bS0iA2OC0JmCiTyi0nPELZLL0LJBOziKsZ2JIAdVOK
qWKizmtF05obhQQ/JNyzhKuxEEo8Mr0IZxP3aoGxiimi2/VaNKzJtGWkFYH3CKxBijl+MZUK8kd2
DAXrHiUtNeuo7SmQTrZaDTBqmkMWm/O+nSKsJjMSm5FNpUUJgoF+BMeGDmZwSAZyeknCaCnEslPT
4sbxwCrQAJPSItrZtT7pzll5Ii2FYggpHhOr/JVGch88J+DMBz/UKncURAQY+V02ULqMuYnbVqmR
ZxgTohdLFoGNEiqNqxf3aiZIBQ2tGjlW5z9FavgU+RQRpr7u6ckucRmmWhPXUGBgNf2o2+vLP9oS
Z+igFPmv739/yBpb2iX1TRmWAIxaNUtskgymPDZGasrnFYqI1pqmjsjXhhFKyPLrPGpFR+uIS+rU
cs8sUu1/v/rvvv3vfjb20PWtBI3c72PTOq0RAuvl+v/4LL9/51cSPnt97FIU4gRN/P3XWpLBTPz7
+5Y1/IaMWuRnf//mH1/+/aYCXZnJgyMw9e9HC8A5V0FQEJ9nspj663n/p59SCqC3aKTBrLkFHlOl
Axb530fpr0/w+1RJidc3UwTrrxf+/VlR5yiyjMREIwaKzaKdVbWFsv2Frhm1gqHu9xfFcgX8ftWk
1PDRW03/+AVSDRJelqssJbBzLbXtUjifuaTC33j4eonn+f3Hj3PYYwmYbVLG9stQ949/fn9mKWNI
JyuRV1kez27bpVt5wbh1S1ZkkmJpask+Y40uEzYu5hXhdln6LC8nlAglpLJLuqSVjdleXMJKf7/6
j5+pqonZqO/cyWDdcpArLXdBWu/VibjfQSvBUSzxpfpy7/yVYSrW7H5Dorl5jaUaF2ECLgJC1ZfX
+fuf3zjUgnr2P35W6NTekZ9RjieP6TeNNZh7AQtv4v0Guf79874fLWcqyNuOSZLqjJIdN9Wt9e+D
rFC/hVKOB1FTLaDhQUX9/fc3igGXTe7r7e8bLpdj/fvVf3wrT1PnzOqBK9r7lf0t7yBtWvBFi3zr
b+HW3+KuEDI6GQ+o6/Vmqvb1Ilf71aD9fvvXz7ju8Ays3GR3mZx5T5TI6hLXXGjIQFXnVbRWbkrn
owlvtT04iZevjOPruCeGYDc51YaIYLcHtUq2cbcmgfky718Hx6U5s9LpVdtlSs3Ns4hEmXf+3e2T
feYRl+3699rWrgANHQ+k8Bqmwppukjvvmw1COvt9eTGPwRn0yCWpN6+xufYWsNRrbmxeTcHRz9MX
P+g2vCCcgbtGmaP4I0E3Se7c2G7mvfr3NqV8ADGrg4+0Bsq3YxV85b1hBeTFXZ6bIeyHajk+YGk/
r0m9WPXDhn5UUW9K657N0KU5FpQs+XTDW1Qd1fzMYUF72MxkWn5xeCboAfO8s7S3lHU0Xf9zbg24
KxH9y/uqgaxro8cSBYdAmR6rxERk3EWnfwA4ad7RJWSRc+K1/WPaBnbKSn24DA6nRMIXS8M79tJk
i9C0/4EdR83CWFL31iIe6wF6p5t4nUklfAVqrZ7oDqzwYjMpIGDjY5FgTbRaR65NYPMF31qqU85k
1qzHkArBqs1s9Rwinh0OtCEzUjwoZJdr3TqabJi/6OTJCCYGtsNb6UEoHD8ltb4c8IJt6uQ+tNAL
oHk3+yh1jPzE4n95sfEk0dlKV8XbrDoxwrhuzatD9RX0TbTTA4xT5D9txPPMvHakjW1FGCFZbnTr
fLJ1pCPUq+nXmXfzXO1M85wSQOOPNv9TXwtbdhnv5OtCNaJTl27m1k1epgkgmnLGnFSuwTLS3bjl
R1la98dwL/BJIVyt8HdDfkIBaH6KgJxQudMwcgmOv6Rgb4ZN/12F6/zB0cmmF//GqLiyZCzoH509
O+FTv4mS9fS5bZ5Exx4ZWT1YEPWxXYrj32WBKWOXrRVAP+lnnh3jAbVD8oJSrkbOkFRH8datALRt
xJX1Q2AiTA3O17w+lccQE/cpf05LT9j9qNw41fDe70YAGfLWgA600xgxSh+A0MgV3YcIv8g1zBQF
US2BXHvlZ/xReOekEMUfSzCNRmaPsaNfs4nt7g6lEVb1un6R4p3ZusQWlfhc6Um/6OXVWsSs5ZOU
uUF1bfJ3Ht7WK+iEHA/1DHAblDpnXWKPDewPMV0KGP3M9cgp69av8178cvll90at5CHFW+jRbN5T
mOU2F1I6b/MfC2MP8uebVALeO/Pa0M1NioI/nP4STyr3DQE60lUtj1xcQbgJjeUl6Y7O5j2fj+EL
H46n5IYIObFGc2tBUkArgfWpYJ+BmglSkqZ0T64c9AC2KkiLD6qAOuY+yT8CnvG2++BKbuod+ZGW
4IXBkYsyBZFPV0p1+CFgXN7MwWz26e9RWogq5nNVPlnlV6f8QQSFMweQ966odyKeNApbtcNTRrEn
1J8wWFWeQCMirHYy2etZ3PfgaXPJlYZpK3Ufin/pFZaAWH6razIBeRgfVf4uimjjiotcHs37LO0r
RP4CZ2QgbYv7W8pRo8e7nr041E2eIiz+vCIFL16QOQQ1C7EN9x61QKKJuScTx1xx3jvyydbqlymt
JgjMu26+WA/zzBkmjZHj2q8/orV5blenKLxp7vTFHQwCmuGJ24RhYai39FCNbWadB9X+UK5YJzCR
IIoEW0mipOTyFafDcPt9by9jN2PsO5cSr+FK++6LcXVkU7R0RRh18x+Nb2zeipe/UGea6PetkdPz
SQProwQ7eRe+ySrn6uG0oZD9Ep3SxrlZb9WENfmJJv1dP+NM+x2aSB5VKBhktrLnIuSdjPvpDfTK
iWNA3Y0qhjurb5200QPbP0/OIK+CJ0bOyOPEAenkaBndM29B5Y81Y93b6InIMHMmJ514cUYfhtKR
e61D8MG06G+lveQuM4cabKAFroF7k1T2wmBJi2e5UKnyxTR7+QyGa0aeTn4DMylXvfCstm7+IzwK
JnfB6fecLMo48lmXcDza2Q4eIo/P4se7eheO3+hIxC8OXbfhXUzShjuJ23F5+viVSgrDrhbtECBz
B/Nbhurfl1cyVzDWhWeU6w/jQSbCSng2rrgb3rB8Powr0x/n0XA5QOHH8MUXLlqjeplFcAAg2KA3
yDzMxC5yopeZUMWLQ5CW8NyHnCmuDSW/lDJXJBIqgBfOfJ05o1xavFdYR+vMY2PP5UDoG6cDH4HL
UjIhf5dIJ/HrgyuP6cJYo1jeVx7zl3nmLFlX7vqZmbhx5jXo9GvG8zEfuK/Gg22YV/LE4QCUb8Og
oLjiWTgKz9Kek8R/r/HLuP7iIOj3xYtKSggTCUecL/n8fCwufqbQfr/cp9qhtBHL5yvpyvRCoptW
vKQv8p3TWHhMz/7dOEIhQXbJGOVaMUMWx8o4MvtpV+4yPPoBTNcwP8icv7Uc2MK05RVnl6kM/yyW
UXewuGa4WNiT8kiGSuqsDqNo8/bOg1mjZFzSVnZgqAx2+byNPE48g0/6wjAo7bnz6Jd4fDLGgDcm
d+2IqHWlPPg0yB2YQzmy0Otskll4KePxXjdexIT64B8qnhM2l03wxGWf7abARnQrcEETGbacIIV8
iI9cOzTMk7vWVrGJLhcrPR/egOFyhLN6o8BvWh41LhcpeRRcZukPb4vJn5dgKz5vu3pb+pfmi9va
N1zOCjR7puwJBRZeM8bVI+6waMcqSvB45AT507wvV6lqp5Irc6F7igjaDX30aWSxoDqAtX6oxZus
9oKbAQOSPu54p34QUnjtnhcZIGNq9SCvcqVpw4VDUHjRJZ4gg7kdenEYuJjUckIUdktNn6u+xRZK
JCUuEbgVBh3f7ijckLbCSuUQa6CrrMaj+NFTKwmbhr+rO0ft9UMaRtsZE2C2aw2HphZg7LK51Bhx
9KeS9kEqYwqW1trxw7yzSV8hf2ZoGJdBTgZtsx7ISzGeL1P1lsMqhlD+WMiTItWAdQB4KxEAasBl
btud4c/ecvCl/HeJ5kTD/TXNqCw6LJtKm2nV7A9IyyVPz84MUQZlieFr3APHtqKlCFCu6Yi8M50O
PM0Q4euMF5eqR+KI7TuFdSyLF+1IdgtolZSGiOT6PsGJJ2u01X65DMgdL6FQ8ErPQSOBcgdX4UzT
hZW5OEB9OIZcrqyIVXCHIlgfBn9WrpyfW3AkREhBkpd9m+z1X5hajeeYHSUXcGAr3Kdg7s4Va5rl
AvMqxhHW+l9cs4vYacX3RrYdrc1wQfXZvPdkOrLy11aS6KaaQ8wJoXY77NAM5t02VtE+OcyBqNxD
89Ty7XU0T5K4ToZVb210xXZdl0GurW/Ccw18h3TjN8YrroARjxg17dHprCMJjrytqDySIg/01y3Q
NDIKMKwgg6QARkqOji18Wa2MaxEbrKuItiA+Df2BN8yOg2vLDXFWsN9hel2AznK5Mp+QPVN3ZJHO
jNF0W+kEzZ61Qco6hYXwwAS1Vo7jhNNvk3nN19j8AB7WhSvdPSR46MW1vfwkPaoNN6Xh+lDsSL+p
DygCTJbGDMg4LzGd+FTZU3G8VFSksfNsjU+LyKdGDd8rGaDXRwAemq1MZN3TGGzsS+LywIAtKlEB
t7k+cCjMXfaABDgae1XbEPcRdquwXQP5TdG5n6OrYLO2tDUuri0L29rmAmzrlM2TJ7IgUY7Ne8vt
DvHcJNJq1d50UjzpwYHDX6OaOeHY/+KWK2KbmzhG7E4eKBa9JYURDH/LQs7Cqbij8jWCqaHeNFGP
BzVBdeir/WGaMg5WbmM/EghiWnFyQ9Vtk2MRbwLCZqV1dhyOFB9pdjZXMVrPGUzzVbWn00L3JHRE
CogsXTJhTXKDSFyobqPkrm2dlthAuVbfAQXqBmiLY02j9mQqF/G9EpZLaORWJjeq+2Na4epSCbAU
nAxiOz8IL6CF8u5loNOtYXV/wxKHL29UjkIFLn4/sfN+KYaVdppyB9usysgP8nl8GzWs1e262Ygd
HtdvdJCr6b3T1lLpxhjS+A3dI4IuckeE6t1d2/CMmISGOh8F91OZbwNWz/rGKGxddBBJPd1IQXbC
0+/CRGbXBi4MijyCnZuludl38DxdmPAslFDRQRWh2D8VSHoIOe6pCzDrZiiNu9yLFZYhLqyzPwFF
+lsH9PmQMw2CuYMObkFsfiKBsVy89l2oFJtCT/dibEAfaweaPVft1lAYVjcx3uiWOwk0WFM9DMaf
6kG0E+eanVMIw5A17Mqq19rNv6LGUv6gRste/IcqMGQQ/wBO5Y7ULl9pN6sjG/YTrX6f78rKHWhG
AqhcKcR8WUfp4XvWra2kdUGeCpdlv40xpSsPTrPa7yLXlD2/ZXwZ94w/XAoA5FmqCuSbbCvD09pT
TaO9Pkz9NdIuwfA0p29qbxfh5Ibhu8IboKK7ggKTqRU2LUQHngTa5px+zcqmu+bvw6NK2cov5GNG
yQP+U7Ippw1QFmvfeMzKAJh7kkY/+X94Ts/yc3uhEYOxGVwFxWi9P0OqRfbgE489rEfGi9gWjpkM
p9uuqLQhPPhgxCAmLyZgCBIQJdoGTbINEMiDLOBO+0XJh+bdf8zO6GleyOgGqjyQGAlRGrI8+DDd
Y7Cdn0DkYJmyCI4MOCL9Do9PoD9QL+Awh0CzR//IWpn93noOP7AhXUQKhJtyp66Lh+VIDmMmk7ld
vQTmhsToZ4ostkxpWDyqGjuMPaRh8FQAU/Dl0WmncEcf1XLQuJbsr7ahI7FGgWYirOoUZ8AC9j4E
LOits3A4TNmONoZ+DQ6woZ/lblvBpHLxQ2kU5s6Mpup7chwPsDeULbAfZYsN/UaEBZTckOEMl8+K
XJyztKHizaiQ8GejV+T0Oj/g+5KVkK/rt3wHpySGAVW54hK/4C7auX3pqkSloiWsLnf/BNjCM84C
JYWVcS7s4iBOq/GO3liwQ1ahspf9jGzvAG5vxqfIxhyIKWF+09+DR/eMNE8M9zCP8YhvGX2OnCww
acD0YHBXC+2vfJVusPgL2GenQj4Upl2DbyPDBSQhvDTAVAjrI4fW1iBsa4TAAYsttzjCWFnGRGzn
jPmnEoLvzrCbt/iVURTiHVGLLv6CVtlFMeP3oQBDbCzw8q56lNGTHm24i6VbpV6mcslRmNWdKf2w
6jJr8txXYo1nC4M6m3/y76iGiqt3tk5Mf6wQhH7ZxGQFoo8aOgMt4eX/BTBDgUXRJvZMG0uMHYC8
2UG5SRgzD+G4Sqmr8F6CXQZM3sQSB29n3XnDm4EEgTWt+Zp5oO41E4v25NavaBQKeHYpQnASAUrh
QDOLXRUtHVptJsIggihX3VU1N9NRxtRLYwbJqb4SoUO0u7zbyuPioB8k7tb4meUmO/TpLcEFTwAz
jiLbsEihuFLqF3f5smdHSWJHvAigRsGhmiEcJ+eDq0CGOMks4NK2meIHkKR0jR/qFG6HP7T+2DXB
6zPom6yC57Rn72lAWSPrAYnFKnrpDPAkW/VYwHRbRu/gGZAf45UzviU/0WtHGt+qoPy+kb40qicb
a0sShw9WYQIZ7CXTA1gXuA0FxQTjOJBmPg5U1GsA+3vFGIe6gBWHJ1Wg6iHFrOTGoxwgU0YJ7WqV
7mgzoQ+ifIACiBUCozyKDhie8Vt5B63UuNC3ta25Y5F/nytAXdAyFl+K45cfxRWOIqZ4PTksiLF5
Y53CM/gx4s/TV5O5akCtilFy5f+Jc8lOdpnZeY2iKWSOk4u4IUDuHUUilSJl2b2EL73kdnjSIRnf
MBlB7pis6r18oaT61cZXVlqCm6mXrt0E6skq9lJDSRg6RDFvGTqSvdWvfFBx/W44Sa8mfLsVgQts
76H4cUD7e/uqv4eMorTEwazjpgWiNG6D+JJ0qNcA27Nz/+YIsAv8yU5y8a3BcWtVT7mNrCeeDQDj
/TH5kNn3knfBJYKKFzJ4tvZrmyZBQXv5tfwsP4sv66jta3b21DXOyAVQCyjVPeWG7sBarkabpcp3
jGEEIHJ0ASJ44OqItki/TVc7j+WVIOxo3+5F6cf3WgI3ytfSXlZlZ/8pV7YBcb0w8JSVNCKj97+r
BkKQvgwGTEkpOE752Yza1Xe7IgRm3gYgcDODOGlbsAn8YIu+nBa2jG7/2cLOhzoIZ2Yb0nQ7jNt2
O6JFIO953ZOcAXef5e3ROgF0A+5anBLjDYSR6cCrQ2G6Qrxxv1mn4EG/KiRDQHwX79TYXj5oAOnL
aPsSvrKEQj8MTm5Nqsb/Yu/MluNG0iz9KmV1PcjB4oADbdNzwdiDO8VF0g2MlCjs++bA08/nUFYy
lV1W1mVz22kmZEQwyIhAAA73/z/nOw1hH9hqwfFBgWPYHwHP4jKlLn7rMJJnFwHFT3IBbNbxUKnc
F/XdpvD71XmonsITWDH5kpzVI0fie5Pejahwm/RZRGf58CgMPtu3ZkM+yYXUOHcICcZNdsY0yBWZ
QyG8A8oNUPIwwm7UhEwkixe3WXyEKG2bn4H5bchoxT0Kvtq+76fwmE2nPniUlXHVG9FdpBtA0Zr8
s96cnAzAQDszhzQBREcTYfBmD6x/0p2meTAkAq+R1sdEB2h9LGiSyxodzyHTLax4Xkpao1rVZbeU
JNNlAuj9x08Kfevjrojwv6bmY2+WsGJ0d279/XWzPrUX2CoY9d0YtWXDOPDr72d2a52i6ZyY4Ad6
HTu1biJ9d30srHWmVey7rwGaoZ3Hclj7iT+e+pffXH/g6lynj6dULejdPOs+ua6P+K+NdzRqjxgS
G9L82ERrbtZ606Vhb+3Wm/4aSyUxH0N9A5n6x9PHP97mx2NBpAO2Pu6vzynyFsz3HO3/8vjH3Z+3
4iKGIaH/6sdPMhGTot5xafr4ge/0vMh6v5qYl1l1HWzXX/nTy68fG0UoADkdEZaRFebbnNNFHYw7
lFEUv3QNV0eLjTUW8paY1XRsjq4r4z2dffNgOyS1FvS8kpTa1eI8Wmto2fSpA+Q16DCzzBEnAxfP
Fk33RQvFte+5tHskoCWRgXe3J26KZDTZH+YSHWVvUkYzwPIMUO6ddto4tCwCA1p4rIPWZoOsTbS8
JQ4x0E5J6h/GwrKoGI9iP2IYMltkBVkog6PjIpONs5dcB7t5HT5Akt4mEt/qVeuTjcBbhHpyAkt7
GdJPuCYvi5DpmUlwHPlxqQVGMwACztwSAHdafI4i5ilUOSYWb64fnIwO2E4FWzOecqD2LTlw5NVh
DNkLCzCeQ5Ld8krO9VkOgA7c1DiLon2qE+PVJP+udEGNR2/TSGCwU7JuZsAhLW9ZY/My/GFGRZSe
R6aeHNC9ewtFHdL2lI7dU+TvITXDfNLWwGgy1JGsAOi+chWBihdFiPVqQUEHp7txHec3Ewl/c6+w
7NX2d5Qk12YkSedEwmqTCqiyb5Z1jqb8W6kjA3EzMQnQMYLF8CMu/TfayOXlYBI0WOnIwVhnDxrH
hVw5ilAsp3sbmW5fvkjSCq3egqkxnxGTnIqCPssSXpEe/IDf/m7Ggp2QegghhUBCOkIt1GtSEQsS
idrJYy7GcB+2qBqF/TQEh9F/9HSoYoVjbHBJPPL8y4iaJ9mL7Ka3DtGfRSajZadvgtlWrgJ1sVgA
mMVmqql6FOwzh1THOh3A1hPzqBbBbI9rPCBGHQM5kwfZ62BIoyUiMl4ISOlJbZ11fGSggyRrdd/o
YMlFJ0ySNAn05XNRt9RBg4FqKmmUklRKK8IPFw/G5URepRJVifNfHpSOsnQBzftkWy6CiSW2sRnP
Rvq9KjbCluY2Kqan2ufqOveupud06jRmxByhB4IJCALfaAnzM/P6JunML0sNSa6xfWM7OqwnC/tZ
DVZ16orlK15FhhTbQivTkfQrQa6jDfzCWp/uE1Q98j1lAt49IPGTI2lnWf1zSBJoTyJoSFd60RGh
i6melBovR7JDWw/IrD8WEblr17OMPsm4PBeWA+k4oPzhTPaDem51HGmug0lTepm13cNUS8STo8NL
G9d+bb6ZTvCjyQqyTSt2l2pGLrLzpe1a4X5q+OPBPHPxIkSzd2EqGA15qbF7tjDjL2a4R+Eb3iB+
vQwIWLXWpFUWD3ntPaEmbxFior6dm+h6Gd1Xr0S+oCrm0XTEliJoYPBAMZJz9T2FjDCHznCbmZVP
4MQN4udbq8mYf7Q4g0UU/gidKb2ahs+uxTBH8u7ZzT1vZzl0t+PZAqfUBvCsix8tDsM+mLiK+/59
q+NoYXOapNMKUmpRO5NvFek8sRBEa0qWrYflNRlYXRT2BMAZRS8da5oduQ+2tn7OrQJKp7vc1Ibx
HOuw3Ia2eeIFYD0NKjLk6RLaTq8SdOMwpF/nyXoZY+RfdttHB9NgxZzELuYEEnr7DMxAqAMiOsDr
vgXEGSiMQ6pvERPvm5DzW72Pbf097OnzuDQgi7OjI4EbkZBKImF/kBY8eDAUbB0gLHWUcJXScdHh
wgEpw5WOG3Z18LDB2APBBSckcsm7mHRit+6emnK6YZ/fLK19bJjQqiGla2qYL5FP0SsLHkP8VYXO
Pa7ru0QAzTJKLgytXMyLsEh+CPXJqRRMdcfDHFHFd7ZwMqTBORV5E4RjoJkFKEw3hjui6PKIDBYZ
Vrwx/2ZUPpj6pf8hPMpbjc5vJsc5066t3onf/HZJT0iD1aUk9Xlm/M51DHSd4e5nTJpl/6kbkh89
js87C0BYu0So1UWA3VtfBZE9VPvCJ2o6ycmVTrvmc6ZjqDvyqJ07h0oI+aMXUfHuFra9+e4J2gVN
/CXv3zyoTBthAgGoZhMGHt5PhPpnu7g3wpbskqa7QV2tVaUU1K0KMp0dtkQzEDYQ9sWzEQ9vLh5l
mHe61aVrdYIEtCLPibkgiBtwwlOio7kNepPIPm0icWGj0Pckq3s7kV+VQ8NSEuaKjvku4RVMOvi7
7imC+Gh7FZngjg4HR4oL7jicIH8F80UiSD/QUeKlsjs01e6L2ZrM2HXgeK2jx702ezQX+1uFebbq
hjOgCKWjymuX2ZMOL5cWPq5UB5o7JJvPPavPWIedVzr2fNQB6KXQUeikDzpnYyAoOKTdZNJmiEJy
xWsy1IHPhNcRJUfC24utdOZvQU51yuwoGRVksBsjBf3MvymGKtzG4xDwbumTlDq6HZUYhfaa8LmO
OKVRQFHzOkoAvn02Q0ybVqLUNgkxybYWSRvoBHfdUH+zMu/4P5ay/5alzLNs619Zyi5fy+61+8VR
9vNXfneUBeI35lAYw0zfFSKwreAPR5ll2r8x9Num52PrEsJ1/v63fzjKzN9M/R/50gEmMNfhPfzD
Ueb9FgSmb/mm7Xi+he3633GUad/Br44ykxdAiOw7FjJt3/Y881dHGYoTP08j5V1aYXhy0hw8rBjM
K9lP6rzAHIrMxDuUc01dZWhITxzyhlaiqnKGVr9GDqe9RUtSaaQG8wj9WKafs94ak6H5093KLqir
tu5x/WEZfk1CUZ8mvf6y9CppveXoW+0wOCfm6B8Pf/xsfQwLMEK7jx/3VZcdaie7bFcFInCMaZ/Q
jHep9FIm/zIWFflfwcUYNsZp0QvDzGTUdbyWLLIu5m8NWqFY2mNC3aMCbOg1JAEFZk7Pw3wsI0Wo
nTC2U2zEl7mdqJ3neT/GfmgO0hpjcQWmBBVGy3q8cE3Cc9l0oUaI+fmLVWAHmR1FqdRkf59qulbr
PiLLAC+FccCShOJSay95vRpV8S93VU1pnJkfTit1K3NMKm6MrDxfhutcI+0sZCpMFLsDnA11Xje5
KyhI+gWCDGb+mIZpfGPDgnPLMnPdGIvmwq03XXMgyYTPXEFTIJ6ZOczH21jfy6Lf0Hpr3fA++n1n
TrT6QRY2Wtr4sVkf64n8VMT2Hkv8Xcemp3qlV+0pXSav4rrmbzz4VzthODjxfA1e9AxJg1pvTOzy
LGXGo+pRtvVFTZWnz439MsaaxaGIHXOT82LuE6tVaCpRP6JPnqd4PDNjaSme1eh+wCwhxGMZKFj7
H3y6w2Y6DecECtWEtvqobiNjDMAiMjPHgzTuyoHSq1OF1dbsRrosJspCdGNWgToZW7Z5FjVzIqT1
4IBDOLiTBX6sbiwYY/4VCePlOazG3zf2UJhH0wcjqx9Kqsrf+0N8nVY5tcBIy0jXTZj841Y1g26z
8odwEaw/Zua9nFU4PX0Km6wXiMvCdkJ2bhwmxxK40zFIByCuUBNTL6dzYQwdYnms3FklcGWZTneO
fRqCvR38CBqEJTgNAGwuaBLqn8+ui4jr9PpM0b2r7ktII70zneOYipC9S8l2CMXewt+6Azjzzegc
wtzzVm0rS2pjGB4fNM3TeSiWGbNiyVS+TonCDFv6fHp3eLPPudRoze66G9zMghde1w9/+eylrstE
oYwPfdgatPZoOPRaVow8oKSowWY9N7VU/vfTlNYpHdnSPQ5E5DljcBKJ8b0dUR0bxZXX4fS2e5/e
fRdA8oyDgBYv/c+Qyctugb9BGhSX7Hik/+INMQT8oX70FBldyyjJdG7Hp9yALJkNAc7UsjnAe6Co
r/bKDgl36ifzPNHsR3oPuoQFImwpIvhwTHD8jjrgTSvG/ZkCNAe5TTef+ZtfIvkIZ0qU4CBg1aZx
u21GdzpKs9i21tSehQA7kGNCuuj13bpQeDZhYxYaXdlGdX+2W53jowicnzlAqzFgGtZDChoT/5iN
CXQQihzkRHXMxkn+s9h/Z0dvEsf+/db6mD9Z4y4DVbme/b6WGTeN5kcuVVTsRo+MDCTGzERdE+tG
x9qgAcmxMy2abH5LB+bnW0L1fWzGfruOQetDMmBlJQyLyV3+ag1qOjt6gw+JhuVFJlKgp2XdVUfZ
uNSXS77O9Vj4eVM0yJ0GAlcCLcm2MtpXZeLsMifsz1nAsjuyT4O9UIcEwie2LDjgOWSBwiU03sQ1
I4RtDuCLIpJPHf8usGriCtY9i11zJnliSvRi2Y2ePPt+KegiVBTx+yIOtmaO1nAdf9fxrcSMo4SX
/hyX/RgiCN5irnhtUh5NqzYO+E/uoToSXEhjQNT1dVLRC6qTAbBfiJyUKcG8cdoKqNaSoKlVkgjk
tL0ybG86rI6LDwMGa3tkVtDEiyGgYaYreR8p7+tdrMzfIREN6A/Abcz6pUBgMexJ533OyHGoEvBE
E0X1S4rDAyecG3HhVWlO9Wy9uW6kfvDnLRvoeugxbLZRRSSRR05ljMUXfYtDsksuqhNUs+JyMfPi
craG4hLUEBGiRkXURw+XCJIedeOZYUY1Q3oKAfgHkR5Q+jBOdfj84hTBGfhNcI44igjRKB7KDmFd
T4Rbw6qTEg2eODzPRdX3ZyftyJWSlCtsfS1YH5u9GnJ1zoS9mBjnO1/OB8t0T7LUC9tmDIDscsYf
wqC+LfNJnhIvvx5xKh2nSS0YEyiLzykEjFAQDtABEgkdN9oBPzv5uE6WUESHhmddprU9XgYoQhq1
A8+0hdUUAvGvDEjP2jBTtOafrTIxE6GDIxFUBZuiXya8uJgfaXKlHqatZIyOQyNimnq9k5+DjjUa
p8C6gV2X7p26fB502TjR055cT3bWDUZWEO51QbIokS1yLUf//AFUC2hkfZG/t2q6LSQhfLaVMH71
kKZtfFNdaz2kFYpIJcdXmzpMq6uUdT6+JFH1OndM3pyppR5uDOioZ/OghLXzZ/mJCqkWshIq1s3y
DG9jF6rpOXdpRuNgTJHjvMxZ3u3cIQQEVo9UBtGQBPqUNhhf8PkeW7d5AUz0mIUqA3rdLQc/nt/c
vN51tI8nTkZUbMl1D0joYMd0dnxhH3Jqzhs3CZ4Li4z0aZmPngP4bnZ+dLZ3U82LexpCcltGKnu9
lSzPbRAhjhBAt5Y0ZIBunr0R1VWSP0uoYjcFczwHfUCZaLdySh0Zy/pNl5lXZlKNe7Lcv8qqby4W
KqEO86cdazi6fmVxTCV+Lk+xqGXGeMwbCMK5BIlaKbJrOnIjDe+1rmDwGXVD7bWyyVZodtZRZb19
18TeU1HCJzMuZFzUt2EykX3V66tPwKVlGfEA4Lff+CLw9kxXB2Q0kKKgW6JpE8VjYgeQqZMJBcCi
rOeOa5I/mj88gZE2yI1vvenAm82bbdumGvrtoYcOmf0p77s18v8k6B8ti0izHqf4Ad8rqZS43dOF
SUagFm9XLMmuqvpDBIGs8a3okuyPMKU2mkceAk8TvU3nfJ6px9yPlOQ3VG4GhdTCs0lwmxEyu1VM
mas9BTPGOUhNoCSlvLWp9J7ENLN7g/DVr9yzwKt8ISVEs6pI8q1z5xVD+pAlBYGoDibCoZAnx0dS
p1yzJ3AZDrpLfxO9nvIKCk1MHPaGS/Fw7lERNLClOQiIoiipOPeg5rmq7tGBE9dSes4+V2IbL/Bx
k7gkOwWxdpJyyUvjXSlbi24ymjQaDMhGjfGrP6AvC2LzeXIR0qQe8Lq6OIrK/wIfEEWAK7A3UJjv
rj0bvAK1GtROqpquB8S65TBuZT1bF6bj98Ctgy+5P10DYETY8jjQlPOSy9jryYc2EfW2cQtnZo6f
hE/YXt2ZZMT1COiS6g6mFQE5GUUJMfF0hSeaSkj3VfJvSuGqI2tya9rvcG6eoFmTWLCkVz20Y3KT
gdvVNAKBL+FXtMf7OYrTrZwRb7Y0QZUbfO+iloFQYOwXlYQfN4bmwTCVB/3xqELvdkyrgLMYrVRe
wHIyQNb0skGTNMABHqCwhxbJS3MFjiAkVD6OQmQ1FV4BIqIKMu8K97th1Ifa4oObHfkoUIijoHqJ
VPkWxUBAlskfsD8bGs8mMbDK+K2ShEDKcfhimSJ/g333OiJsmFgu49PGVxAgsvQk5uK+JJk2cuWW
Kng8I6KzKibaq32rbjzWTKt/a1QE2AouGyyxXEh96Jr+q8nr47Fy/c0P09f6Nz5+vN769x8r8IUE
Rp0oipS9w+xobUA6+oprqZAu5M/epF7qJGuX8o/Nzybl+mOPOePeDuR1G5YYvBYme+ut3jNr0qVp
Y2XetVGwZlgfXjeFftbHUz8eW29Rn9WM7z/+0l9+vN5dN2nl/v5i86dsZNr98UzTcLF+xYCQ9Lv6
eOJ69+cLrDfXzZiFeroovIzV8R8vC/JsPIR5f4JBGewWsOGpvsYBhmMGT0+KHEUaF/m62l4fXDcf
z/l4rJr16v7j/l+eI0d0gXDavlCFRAKs//7H5uO52bpg+Li/Pmdt1H48Vg51ik59feY/fWdDQDJI
5pfIwD/+HICafp9N6X0tWjzn1STvLD+a9qXFRHvEi/mnjadnXetjzUwuyRTS+4aazFxrrHUZ5ePn
P+//85+JP/7K+nzQUTqppGItS/4gc3LeHZXkZDQpR65L4byE9X+73lyEZFGhGnSSmvTuan7+eutj
k2jw+8dds8FBzGB6/HhovVUadOm8Tk2b7NdfWH//nz3GGYPf9OPPfzwHatJ9TRceD51jAT8Z2bTl
O5w3XEy14R/+p4T53yphohKgpve//+//+ab+I3qvtq/969/e19+8eS3e//Pv169J+f5LBfPnb/xe
wfQoODoexCvHdj3fcQMKiL8zsaT1G75napEWhUpsxLpM+Y8KpvxNuCAwfRmYtu/YJsXN3yuYwqHs
qSui0mQZIxjo/q0Kpvdr/VL4klUlaC4R+A49J0/XN7+9PiRl1P3n363/1cvUNHplYGOgjasjj5B0
2j0a3Qv7Gz3cr8OjcUKwT83sxNXsTzvq7id362/lUOCOLXv95/iAv+K4JCVYNBRWAP/Lgv7164tX
pVs1nhksR0eB8kDB3F/m001BRkV/MJEukzrq0fL7/31Z99eXHQQ0KUi2y7H9PEAWLG4H47BDIUcT
KOwu3XqPOvdff1LNFfuFO/aXD6q/hT/t5cwL2tCn4HAkPGVY7pEi4h6Jwgvo7336/K9fC07Qf3k5
0D++kNK2Qa5Zlv2X/drltD+jsWnRWE3hOfZwswjnVvWIuZ3Sb66TLot3TuWDrGRlsJ2ZtF0HYKzo
yyKsZJZ+LQtgpqkBqo8jl57KTA1sampCydvC3Vo+Sj2nM+loS/MllKOFyN0ygUswHUrF95HVoOKL
B3gry2MZZVgynQKfDdK9MGswAqTTbWg0BKWn07XwkLEmS4fqVXUlJi9IEPy37cwTKFTzJCr7gSkC
LBFTXSiFkaddXHK8vOImZB1PdYzOlWhfICrTlExQc/g1NEIWaIqgqU/XQ4JGErAGC9vF3IUS00ME
Q8uKO+vota/drDjynFeubEi0yvmJBTdpGEO/Ebl77rxRbiynu5YTscKuey5JGpjs/puDMtQOkXcH
JVD2YrhO6uYrhvUneoVbHDTXhsvyz54wqvTs2SW1YKB7SDOsFhMEBDWuAxEC4pFe4NuQdNiLKXGz
6kF07Q/Tk+oQ09Q1sFCEJxcxoXZlgntpRlJYVBLxjPJBb1bHBtlGab87Br83OXwTdoax3eZP2RGh
Dz48VejC91BMDvUEz7YdppD4I5J+mvlzaZy9Kit2fY/zY8DzUdBzLBNLoQpMdsBvvkoSb1Og5fDr
37NFPcWes3UJZE1a9TRPCWAWMJMj0GDUocu74xRPUf29LLpXem75dvahbAdpZ2hLxJylxU5O9ddQ
UWaTTOJKEpYcb3xiSfEOqRuVFaYI/XcKRz2Zs3s7V3deE4Dv6QRWTEK9ahcVNtxR34sfIpfhqqai
upQGTwEJKtCFLkC66ZBiqYT2Q/HDY2GdOyjni4695lMUmTyThTKf8QS9DV1bJd4N6UPk6ok1K1BW
ZsZdaKOolWnyo8v4BEUXClbn/RXFImZsDhJLSrmfUzJHaFF334OKQrMRS7UbMqz8Gc8GRf9u5knN
WpFjzkaYErBssyySrxqfN9IIL9wsJY1hc4yIVUzt6zyQxwbFxSZueM9wfe8Dq30QC4dJbllXVRpE
iL5g1Tom857ciE99bu5KGyzM1HD8UIOkdEzTni4zbU2m13HWaAMTvzA2h/WLDkD8zg2rzsC/42+h
HeoZ40HkEU7UHmpDmLx6v7Xi6Tqq7XsIxD8P3xLSPGq16hu4sZFAwvw+mtFdjBGxTb3wH7KWzq3K
+XShYdUXiANRHbjAmaWXnfRxo+bykRngzWyjRHHy/ivSoGjTGfgOqtqFgBwYFwYZBRejTfC5wrVZ
wiDLDeRbzKqP41DstTZL2jI9DSbpGDUMnjFr75JSWYdu6K79un8ySlQ56cDuW488EzAf4y4Zy1H9
1bY5DfOkKQ5pCiKshTTg6jOuQrGH38+k+h1oQJCaOWcbYWPaRkVGjtEug8d+4fcLZ2cWsU41gF9b
/Sd7Sm8yhGmL4Ey19AZRMHJwutyDwHYVeNPTKNnHnduyUi3bLdi4+xYmMLm5M7lTEep2IwZg9hyO
5OwO7iQpDxaYvRs0ZYyfGyvKF8rrxUkfTn6FJn22GcwiHVZWJ0+589w2ttibPsoDt/DuXVbzqccJ
GZOhNlfzc1/XQFlNTnEEI/ulZMhfhyMWHnPHmnou+mtgb/QF4F5eFCEfKmguTI8XSSPx3ncMVOPM
N5L7DP4KeoIdPvg1uyLlSxWL/d7mE2NxEOASBOXhzAePN9YrHiyD6j4RyX07ToehLZ8MmyD4lvk5
ORXt+vtq6feurF4Ce3pqxvmpDVARGuGt6XE4m4mSGEPU01BE+0gmn4YFOY/Ll1hO4t2ueJ/DpMeY
tvjaJi7Ck90Y4XUJWue9Sucn2+VoZCw7mcq5n0R+b5nFPZKgH8Ei8RBjgLb1eSz4RhfF7uqIFxUj
CiXTL+aNizAJP+d8EEZxDpfuejDZFayZ681ASnvMblV6cFcgxWrpV+xWKApultYX0eRhn+H6g6hW
Xbc5FscliGistfZ7IsHoJWnymPe3oFqapX+es6MaGT+NgI8W+fC7FAIxWi9f9S6ZGy4xthjTi4iz
qchytLXjsn5Ay8iBtKNtXQ94t+6/Nl16LgOoj7Q2Ol4TPzTX0aSCHdb1X7giE/pmx7s25QsP6Kbs
zK64l6LDZ1F/jZ3oc5tRu0ykOKxY85nL+IASyAqS8BCoGN0xGr+hzd8Wy6tphjKquSHpGxOCT2RU
C1L8BUxCMiUkmU+bapqye39q52NVd9Tc65CQFdndp3NJ/kSAbtZvPeqgLvEyJadQ3AJCm4r7tuSk
sNV0J6r4hpXvdVPSsNKy3lxf+eI+v3bS/l4YlPQpsX3iGn3JV0iZegTIo7O4fRR1SiLBdO3lIkuJ
yuhV8KOPykPRcgWIoZJuLXTbcODwZ8RJtY3demcsKMoNztizT3ETJtb8FEgEzV5i7hhliQKq8Sj5
CXF/yRwCMb5sMU/R8zFldtvbOtnRa8gHUf7ntpGERyBPuIiBhTRy3BXWSAdkRk/fR12+M1EJbbmo
fu9coGv4AdDt0LLs1VXGv6pHeziH/ZHauv1C03zru9hnSQo1wnS4JG4B1JfXcJS6+7GErLAYHs2H
AeV0kghQHu4XT3IoNxWJhKayv050GrsKKU9MtHfVLsC8SF2oAKyjNVX38RIbjLHiVYUop7I8wsA1
deEmzymm4wZbtihA2Z25V+zTIHscF6TvNoU2hN75m1FlA1dkwNSSbqXWQJoM2q2NqAy7cUU6KLk2
4tzZWv439ae0KR3kvKCdIizZXvgGoijDA2x8NXoyJWJjZm/M4xFFWhU13UYVkw+pzH4wSDZtA+Lb
Ugp3focKtzTUXgLr5ViLaJ6200xjc/GPhmiv7KW5dSavvASG/xwRA7cfFQmx1MB3taCUOppHn17Z
3gN7BnCj2SiJRs/r6OQ2tK0vrMWlOehP3xYJSy2Fr+CPrrUb8e7M/fjo9+j4fdvYcnUA0BSbPjJW
/zw7XNNbWPm7pfvOaDddeqO6ipzF2vUQt+BXDI8QD7XtOXytGi5AP9+EbpaPs3sU8y2QuKtAJV+t
IkgwXE8RZdV84vzAyhJXFWqpBPZelUR7rasDwKup5DVNAEXJtO5z4sPqEpRrfGGnfQtCjreWxeJx
dpIHJ5bIqCBBQa4SJfmdFlj5ICyRDDD9qUeHpHTMxIIUWLqHwJHMIxIEiC5pXO8IRFKVfAt97LI5
EKdDjaNnUd9HyUkVxhZ9vDQ/MQAzKejDHlodAoI4qs1jb1cPZU5zFyrTt45Tc1dBES84IOIx/iZs
2oDzIsF6oN+ge4MJhxkvlkk4BKRWZq76vpijtVNljkA0rhi3kZGBxcMqawSwUhze/HpEMVAkkjwt
H9lYUnnpNlD7kMIazQ6mYvOVNdXoBwcdoSXs8sieILvWKyyQutTXU1IArpSBxcL9HuV82Z2He5eO
0rWbLflODBxpHfJUVbnJbvbDZuckyVsGaxBnVMIKJMWcFXigb9xlROyA0l34GnBe9kSpNF67l1HH
ld7qUBnY5lMCp3QgQWiXs/raBDmC4WxyXwsNiYWQvvjopYtkZhgg2dONSM3lEr5PO1xRztT/UC0X
4kllb6yKiKy2yXatG8FcuCAj3kELV9cRV/R52XAYp9ue5hlLHxejov3s2nZD7Gvub1vyx8Ad3sgk
gycbE+qcQKjdkLv2UEM/BTcYPqLcBVBrAfxtB6YtdtdU+5Fwkw1q3yDGbuYXY7qtXOdKJNlbXE4l
17bTIFEsDbmNJleIGw+4/8CCdSObPDi0rt3vfJZbrZDfi8j+UYolOyPcp/VW4QJrbL5XT3QA/b3m
5LkdNi4TSrSZDS+5Nz7IGluxVUn2SxifIh/hfW6HPWauGdiuRbqSTG+MaPjhtgBEUKaysJ3TJwJH
UDnYZDExR71xyxzuikeGi07GtOyxueyYWvQWgD9aUErRzWBOSfeo7qxN2g0sNhwOaQ9eMSuFvTcn
3SGS4d5plc7C9j/3mYWYVRifklo+2DU9rMwoukPuLN7FRMyHiOl9RBaQzhZ7az3XHSnLxwC0ImCN
8BO4q9LFUJxVgN/CDIPZeE5TgXqUPnNI0AWNK9owldQCgL48ce9NLr2OboH0G4yCvkJPSsCcMtqM
hCK+BP7Uv6o8+OQ5c39iZoUnXnkhebIx7v5Ah6VM7hUTYRLZFOd1MAG4WXR7jJJBPEywIbuWOChk
RvvetB9dW9wavnoTLcIZaRFtkEc35EtOpxITZJjToC9q9ea7yKX6mPPM6mDaTmHJ2h2l2Ja9y+FO
HFOVppi5RRSQzYQbEdZid9F7iLdF1yN+16db2k5Hb/DQhI3+hY1iV682OTzB76E0baneusZhnPSR
lgvC0FwTXIS947X3U8yKsbWCjkUxWteFNYaZGM55UCMxKsz148af93xVcUVEnGcdS98kuVlSe+io
NyBxNUaCFQ3SsfrSJJfSzy6rqb7uc2gkgTcf7JA5X1LDOhVLi/91XytlkgHtfCmtetdaMN2Q6L5J
I6ZDtcuSby2KKMGsBkRG81oJfBudss6ZJej3h1eDXewWXx2MscFpmBX3YGrfs3k+gZsvN0FbQq5N
zZnxn+OXeuHRg0pl0sqip2ed5qq+r7CU1FEBXc9m8UXMKJcTsaGjyTWNaQ4CQ0zjhCltb60KdY7T
tt/NCUN2WefUCkqrPMik2S8ZUotqUAGhcQ+Dy0o2BGK5savsLXUi0BElju1Z1IRp2zDlBJXDjAZ0
GO5GH5S0hzrnKpT+ZVuah9F9RnZcHhaUEvijMSP6lMAS2L8x/Y9dUSbuzmgQrSQLlprhvejqh7GI
P8kyfC5TUqe9HMOeHwNzjHIGVWmAyIX6UMSiJf65eql7ZO956VX7kBxC6lEgwjRbVCdPZ/5yWS80
EiPeAXsXtohz3yXiGs0ikYNmlR7S2toPuaNOAh58kXv+UbjiKlhc+oQRTOqQSgrhhmQ/Lc5dbeS8
y4hmtcDm2OJBOghWKFtyPvZF3jyZtELAx9GNVXiSsm4UwPKLOwTHjMxUk3ZzzfKuH8tgOzCxR1PO
IBjWxs5rRvqbIBg6j0F8MD2a88SGWCUpKi34dykG79IhKii5M9DEHee4V8CRBhAxtFjTgywrCnQ1
u8vuIuZIcvC3+YL1mC7jgcURsKHGCs95qJAPhIQOQKb2yEbaUH1+qucEOCPru8xt2t3cvNhUMDZk
QW3ikuEtTYk4N2cd+8knaOqbQXI6xnMeX+Up059ZGOfKtB/yqfssS3zgguSzDUR5HJYt1h1F9ImD
AJZEJFBxLgQliwT4qevQ3CUMYejxNhmxWVsnxgafqfFa9UqxaotREFISPM7FPO1nUmbIcISE73Cv
ymvnZUjl1dBMBCER8wyleakuq4yGaLoEFwjIDVi16YOMjOJU2e690zjOZckkKNRDfWZK9N8VUrC0
45yjBRbLEHLITOXXIbyRbLTIPTqm6rbz4rzFXfs4dfUtTVnAaGFLHvs8X+Yoo/bg4sEruMH1VCwQ
xab8RLTcLa4C91ItNtilZjrUBVfXAm58O8YUnJpLBhwW9vpa7Q0BEn6WaWnMqikIuGADM2aqG8qA
cpoZb6eleanAGRaDYK4ZM7KrhSW8RZTBhoALZnIyvAtgUhRTB0yCJNZ9bedXLRimSi3zrZqmlzDF
ie3ZJiCXOYbzYzBZlv+PsPNYbl3bsuy/ZB8R8KZLgiAIeokUJXUQsvDe4+trQFVRmXnzRb7GVZx7
jEQSwN5rrzXnmEq9q4a/dTG+98uLtyQ6xXpD17Uugu3g9+26lxGG1Cqt1kp7+MWsbOTRX8O0/i4z
4S1NuM+aZEw9Ai9uWqpZDKf5ABe9g9RQVkhMYEsLtkMyqfZgRRbJmXG9XlSGUkjUU5Nb5Go1Av4N
PtM8gd2mgQjLzNomjgaiVb3XtewaCnQNG/IsKXQKKpbEjum08cnkzqAbPD7JSOoeyV2F1eA8FwWd
rMHJmfqusdXl/sJ1EG1F1QQilaFmHrhzUoEYuKn50n2Vdp0mv1gB/ds03zQBnu6kDjgaQReQhgNR
Y+k0AnqHcJdJYIuQHyBnRRo6SelvrmMvJYmuczSNstzvWlBUEvc8N/fiPza+tQ5VVJfyympBPaaK
gJagdvRxPOS5RBLfKCcXtRQ+88SGZY3TViw/rFpEexXUqctWhCPvXRd+5bkkQzRlAQ6aCa5bEVpb
LQ6giPQMFYwVRyB0QdMUHqU6cwvCIJil83fo9l4jJT8IKgcICNvaurKSbywShIlaBI7l92IeN4ii
/HWv4XSuDFgb1UjFlpDwMOIsJ2Ggh7NiZOBVYc1x+sGRL+gnzahIn5Bz4WbkxBZHCpCSVgxRfvtg
d4yaGK5apxNkFcsCFBDhBQj77zuLrXlrTMIux4qPV06+hmG00XZk12j6wF0UA8AgsFPA2hJKFqtJ
+hkJVra2clg1zYyjr9MsNBJLE3CmN14M1XmQ0d1w2MOLNBT3ocVFHdSMA3yJXULqltoaoEIt6edB
oAHdiuiBi3XWZzfhW/P9/TxjqMzS2VhPoXatpshpS2VYLpqj9aFTleWuU6sPRExktQf0SDmSN5r/
icKNEEfzRHHlWGq9mS0NUUyE7yTQzYcyKnsd3mFvIJ/LW+kg6LSx8aJkDc87ipqVWdQfSU1gfGyx
nNIbhXqyKer+GyUfc1+JrFvg51oSULgjwtsUT6N+UPRF4SyDE281wDLEW5IEVftOqTeHoPQL6HnS
TShFVvgGON9yyAgFyRa18Brk4U6rC4nOABByMVEefgISpKo+TBmK6tgJVyrUj0WqPXXTIw7MA3OC
awOEUB4EMssRGc5y/TEmE5ytsoDOy1urx+KDxuAjGpXbLKi3Ab1R1KL0YeaI99eCYbpom7njP0hw
elaF/E2t+Y1EwNXXdGRyaMgNBavc6EL5lJYh2iU2y2TWhM00Ssh7pNe2akGqRNYh415YFUrxpQii
xPtmPasVvkzI4aBGTSYfi4rpiWgEZiFLuE3BSo7MmiQcsury2iBxjXWhjjgDE0xLuoUrEgawVau4
4RwzgLgYw2O/0Hk51qbMh+wsxRmnqU+FrlrPCGoRrnAIFPguuV+RRN6YybYuqbk1xix6XOv4NGRC
nXcTj+Ta8n1i2UQAP4OZGVBY4+Fa4M4wjPFdjsHFRMq5ob9E2LOprkt9vHCQRLmkubmPPTKS9WPS
FPNxaowHUbWvIuo9W84oncKwGDZqfgrbAbZlWCurPubkLgbdIotCHJGwzYRoERGqsiSkAV0EFb5E
K8ZOKESfdTKNp0Zj2Y+EiFEI2r5Y5ew3T1Vjt4ZRAukonqVeMQkapaM3BWNs5/pU7mS5rAhGaK3r
kG3F7Gforc8cghQgevAlAC9IDUMdjHMV/65Qj/y8uI7JLJ4YJQegniiMkJQS/7geIu56JSbN4e9g
2yqu5iOyk3isUkVSQKNdybXkEsYskGMIKwrd2NoiqQiDmXHrpeCprhBRCf0Q2lPp/RUsVUWLSBr6
dK8JAFzj2hYq4zLGeXEYmDhcdXHXK+ILUIMI/qmoe9oYPeKuCjxBShsnmRRHKMRwXzCrAw2D2ZQ8
dTdVL7QFom3t6/4+o3ZRGTFVVSm7pB489UZfnXSz25ELUG+xnMRbVdrCvl/4XcotnMbvRqiYDdH0
31Ps1XsNXoIwZmDABEYwPqf5bpzZTZqCTReg9lr2F+cCn5lpFBYNwPpWa3cMOcFOIT/FFR4VRl+p
pVVQm55f0r+qljr1by8MBL5BLD+hAGA3GPVToLFlm11yIi6Hi01TdZNqx0oxyYXUctMWSuNGenTD
8wzyXrMsJ0J2xCbFGFHk4v0t9CgWkMwO/rXV8NhWYfT5d+sisOOIL6agipJqqUBD2n6DAGxHpRBS
rIOYgVaS8tbOkv6EktypCCZmHOh3K73s39XROKHepKGwPOecV36VmuuOqbuOJPrKVfnbBeHG9Pm2
VhPG67gsFJvUru3f3dCn1s1aXmOxlFtVMtutSeuiKpaKiD5iFReAu3KiN8OJRmhrrfVycc1oqjtG
Bd+yZDcL47KxyXx0OsnU15GkyZ4cWx/WwJgUqxXUbnNy44QKICZhYSUi7GYhigkpUul3pL1/7dRn
hcaiZxQzDTqSuznLbrCLLl5djmqiubFmduW5ARBDs5Iju/Ab9wNG+SnqYMGR4oMMdBMr2Ux9wouU
OW/IM1CkVgBwW3F84uxF5SgKG3MUfyNCITZWaBleb3hSq3/PTWh5CmanFaoABWRwO57+ftU1SFu5
UQFa6WPkWD46027JI8Uvv45Etog26AdXVVR5NVAdr0tAYLYwlXetTZKdlLjGeJUFntm4zaB1hg1W
9XEihsFktQ6kB3mDe+aVqSf1Ak9ySJtCJvLrXIpKsINAQM6EgUMzDjj1sD+6JCNfNFM0aFhk0bkV
059UZZcZ9bqjpWBChJHTVxI4t7VobZVUfSuScLzOJPA6Pm5jOjNOMMffuWgwJpUh/JL9BqPWf9d6
AcQNL39dkhswgOLsh5Sq0TjmIfkTnbUS9DY+YRPEHDQThxxE1SNHkbcxOUwJnhg1jR1K8evEK+eZ
7OK9VnO2KwMw1aQgQFEtDoVGZ0GuFAifVRltjUL/GhjAa3LKM1sCrNLMAEJ4nL4ZRXUZlg1t1s5K
WYtseDEGEQXLFGMw6KvR9Nu1yOixKHMHDpeecwR2r+YtxzpD6//bL6MjUXP4xRXU/HIIziezmGtE
Adw9I/AfQSsI70QqG6TucgIiv6SH1Ws0PxZzeVtAFq3S7y1bA7omkXEruJgUyIxWbTWOdKc1tHeZ
8GVPJLSHF8VxP6d1LkXVocxDhkhZ3+xIgjllZSVvScXsKEgap1AYYEl+/yEMeX4bIdZRWqZb+lp3
/I7Fbojg/VGxggaERy2SOEaRKHqQRhC4lv3JSKbY1ZRgwg1CcwhdPPHkpRpuumGTl6p/lzmelT2O
ZcEPb5JKei0bn0kZOKk7n/9IeTgxHfd8HdHnYMR4JXLzOEmoiMpM+kjbjg5emkqkUyP4Tbl5HT8h
cLYw+nqbCQw/1TwhrWj6lRmI2F0/zZ5Mb2mrJvlrHjLstOSR5hBTficcnd7XB1IVrF0TFP5W11qq
I1nejrHAzTdD6Ymx5jGxhegVC52I2gQEaRks2glpo6nGkpaTD8+lOBW2rrGFUthYa5grO9OYqydD
BT9Z6duusC4DTANQViOHcFN3c0FJnJa0sUQd8J/NhCnTcd3ks08zhfNQUGkmjFTjTHypxLHDChvv
70vBLu4pUh7KG5QG//+XssgNJjUqpuqyVHWHuMHT//2nzA/5o7+/W7X1rLz+fYdIvMW+TGDRvJws
cHm2ah+taq4j/Xi+bZy1kaPE/p0oa20358dbHpngAgclYMgWKFtONtCletlCgTIDOOYJWCsllL+R
ECFXspxEIAxpjIOzFdbCx5M+FxD6G2tJUuZmyeXPvCU+DeG2IO2iNs3wOvjnEph5ElrzhfcQeWLZ
cV9rG8MkxaIUe+ssyph9CGbeTIEcXfOI6XHahQkCmB8SKuFMiaqBsC1hvs/Pe5bY0GdTeIa4pCSp
dRAGFRxpS6JqWb4lYdLSSRje4gzs5uj3R1EP++1gqhnqAGLoUks5BrXaOlPKNVSi+Q4aoHOY6xMj
2EXJPsvGrRXxiWRlxuEl0/pjVcQ5ipbRLQvOejIlUxaTAG4p+5r8dirr5CnLihpce3EfZYQZi/Fx
RvfF2owdT8q6B9lrBz0pn6dEYEwrtxcs+SCu9QHNSVPv6Unl6M16aN5pr3nEsbDESIm6U9D9rTVx
XE5YIBAw2CVG8UtrkSJdSx9WkUEvN5xB80suL/a5jk5ptSqkeC9my5OuIs+zlDF6ypXi1A+GQZQT
eDgpaCyPKf6uEpkuD3LhtDW2gRzmb5xljNyRVpn6xC5sIQUbosF0DENpTt1MBRWQNq2IcradZ3yH
tNGsbcNYje6D1t1R6QAmmycnjORyRwMQxo5ouQOUOk6kXiFMP1NuJg8EFSszl7w+DMZdvpjvcDkQ
cZNP43rS6OXlfdtvYOx0TpJzs//xjdKs2ndNyOirhJus+zpGDoHnPynL7zlUAB9DKirLgc5EyRQX
4MJFjRcZUh9qJL6PGmktte5Nsp6BhR5+5XhYdwWJNxazO2MufmNFe9GG6asLIVoZkXrQwG8ze7Np
DNGMlJRq6Sw9kOWFm6DLb9zE2kmdJHwGdQp4PiQUWb+YQtRduyU7Ww5oWIokSCriDP218HUbL6mx
yzOdAXaWbYj1k70aPSqPSm8cfUsdCL1KaZpxIHfrNjP3Me2iXdgIltf3vrWrlCYE78Xb4PbPdgGZ
rPtCLBrOIJZ80Dt/IQTJyjH2S9NJlF47FT4T9jg8NhWAFvRQhB/LsXgxJB+Lb6Xk7sy0B4VLbdrY
y4MniT6krUla/0QHtrMHQROelMFceFWQ94NsfG5VRuu10Ea3ShXUtVBX4q2zKlDRqpHdkezU68oo
KIBDnSEng/Kd5HOgUnnCyKXy65eBY8w6i5P6xcL0s4Z8V74EC01vxO760lYMkcpRT18k00zoFDAX
FusyXdO+jF+a5ZvKUx2+0AtFNCclwYs/MV9qKVLvI5lr6zS2zDsLEw35pjTuyKsI8urV+uIn1iaa
CpkON/Ios0aR+Pe/xFHKJ80vxM0YvXbQZAjqY7buWwKjxUq4hLGmYbxrhpOPPevUttFwGvJSOXQh
c8zl99tqaDellfXMqQzt2Ejtvo4NV+p086UliqEd0EXm82c6kmHWJct4QZCSTWYGb/HcarDhasbH
AdRTfVQlPqV4dIohqiFdZPTWey6EMBaSjdbti3klUaB1DVG911WQ+cxGa1ECPEldQmMkwU3aZh/C
BNtTlIpLrMfDdi5Pw6AU27RKjMvMKxZi/ZAHsWfFVfqUaSzHTIDh5vkW61lPCAVnW9dPamOfDATl
SQ0TQbVEKaHmsKcRObbrIqxpgAubOgp1dAFGf9TUnunJ4Jseoh3FzuvuqQ1iaMzFvK2agWmNllzq
CGBpPcQeDNicyo1Fvu+ZJ49KevALSKPtDDDN0Dc09qnsKKfYBNr3nBg1CLpqs8mm+tv0YxpuyYmU
SECtaQkdJOtqu8szzkc1pjl/OdcyJVkPyEFZ3FlE8r45VDVbgx5WTP307Yz9kWQbBRy2LNPlCRVr
g4pSxyDfULCnvchdZc4HRdP1Y0yxyaEJX48ydXtJBSyU0wI+G0VMsARk8rqeobKYhVOakbxjQRhd
bj+NF3YWwCkhYp2dAezAcTSmxVYKGlM1Zqq0NMTiDcIoVsfcFifqkHDuOTnEDBahhTa6VJGYN+K6
oinGsj1vlQJqF0chOYiIiO8hm9NGOBgV2pZcEf1jEw7kdNZLoI1oeUji1nmhYKEIU5aSoF4nXWXY
00hPgDc579KwnS/GLMl06o6mKCWnxsTLN3TqIY166jzDMD211+EwR3g+U3Ha9gHmS12Tz0wFEaoq
ykOIy58pre8hQmburOmslwzLR01SjsLMihuSVk+gT5K6aYAtbizo1XZ1fBD9hqZAPBmL4fmM0GI0
WI4tUc889n5/M+khBLmpfxQj85FJJOon6nIin0eVmBSfo4dsnFu1g3AeMrDpSjnzhBBOax92hxF5
2c6cehDFZlEdqMxOwez3Tsf9xmgdYpEYFjeOdRJqI31fj9botaNKRkfdN9tS7QghaDuHk0nqaYYA
6n9CiVcEb4JoIXunZbyduuoyjRlbQy2pLnvoqyxzDAoVc2n+uLVRnywZly2ZyrGTV6RV+olSgTVA
XNXqgdeZUG2rsr42CifgfmGCZd1ADzUPFXuGkmPLvnigsiEZzOgPhtE6w5hCcmv089/BkU9yVWew
scNqdo00I4dJQ0HQwxgdA/0q6LVMdpxGGCHvx0ll46gZyHHTvNc3icg5uhJllOFCcJozuTw0M8cL
QYHDlekQPA0fOz4qfGM9ZOjG+zh+UQI/xaaV73RR1veW3h6mWGtdNY4vWjHRJcF4Sbiy2u2MaOAs
1AZk2wdFJ+0xiwrQS9n8/37v70u//Kk/W8jStHqiWZ2RVZzphuLWeuPimBP3yNhMYa3DRFN9sIbK
OIn7aPmDv1/JOWP+3NKWjnjrQ382a0e99u0Wkvkc2Iv5yItAczC8vvavA3L3G0Ebu8iWLvmr+d5/
WQeJcWH4kMjcofELIMRWXzguqFcA3JK6Ga7mdPQ/FBDSw7WptvjXWW+WtgpRDsRTQC96C3oHQLor
uuk23+hf/Ma5eNb5p8joJc4bcHxf5GvUnOY3A3wyXkT2vUtureBI1HfjEDnzURAdwX0B+16Q/kCB
fwaxZ90YEYqfxk4+xcpaeU4ILXfUwp6xKG6JUkrs/Lu8QbyzqqNRnuEZ6NfgRQXgUH325ZEFAbKg
wj7CKDPfk/2Ne12R7S5wUvLAjyijs2BF25rbzDK3Eam9NfHMhM5ukcLIT9VnIa46N0uPpnEThC/e
OuI8R7lDlUHaQ49p+K52CEtaRpEfuOXGk4pMi3xDyNVVcsueqbrVfDdJGxG5ImvHFQ9Jt8tf4hfh
HSkBrSRsD5ti22kb5UX9TOW9DEYb4ln40x6Vu+XF3KpuB5nLcAOGiStiDYiWcDAEx+/9R9avSMi2
zQtvbiI3aNwOj3L0+tfw1r1ITq2skdoeBXrS82p6ZldDQrTlxClBzVv1J0KSy3WdosJY5XcRYizc
6FssrEb8x8QDtbbfnuZzQ4zxwYJ/iIYSRwL+Um2NC5Xwomecp4zGgWaxhG2Ybu2NcMW1mbz8kL1I
Z+2WD2tVv3aySwKuf1SBiwDs90bmEM/i1bjJky1z4wg7kfu6sl87D2/ATG84XguHbG8eaRxzkLzF
u3Rc7oCAE8fkBg8Gdr2T/9TH6k24jl6KQn+b7eaNur8jnNyEx4w388A/j6CGbvJXQ8n7QeDSSTxJ
3yPt/pVGDpednGv2uHfsEA8W4EzZFeVGiraDukWJ0bKpnqwdfl2mZsZuAuat7OK7Ka47TrKjZ9Bk
5lG1u1vl5CfO4WgJpjXRnuHLwtjUba4IFLqgtpsDcDkveB7vpBOctG20M+51fiEQiBAaYmce0lW+
+Dtq06SCa9wSIvFT77M1y2BDs4TeqhOo7Dur5q2xi9d679MGfBB9YgtP4O1zdGwLxD10UJOEp/Ej
9eqjcSm3HyRCNQcioDaocqGo2eMjIXxAfjauaFyKV5LM6UUD9k6wz29AobW/8S9xaognGqDBG+Uk
KpfWlfY0fYZ3ljLlkznfIqhHAb6l+50iyzspfDAoNd382frUknX1XtyFNSMT2O23dm8OyB1c6bN5
F5MNg1YLhn5FChf+5JW1HtfmK6CgZ/KMhi8iXe16252z58XRgxQXxrGbPKeDK9zoFcUtl5R2kHgj
9OureY0/oPVXG9JsrrOxqh8l4UTPnBPnXwlERepmB/FZuVrXMN7RBvMJX7KFE58Qh3UilYm9+BQA
jGwpN/INYyLdC73irL8OjkF0Qb0Ptrlb/hLd4K/jT3goEwlw2R6gOIUn6i911YECLFzmdPvOeEqv
xI9GTi+s0jt9+1eRfLPz4v+maMJp42YsQJhnUAP9BkD50etiQ2fq842Ok/g70zwNSGsUkB+r+oZn
oWKv4aaRkYOtSgtpnq1Re5LyoOz45FflS/hBcNQsrpsvTqxkL08r1IkMY6EKbxpXuoSoj7cxzOp9
d4hqLjY3Uy6tl61p0T6QB1VeRTiPhe2zZUV7Ydga2hoBNPI6fdN4/p2oGnVai/UTgshxvggkE66n
p/iOnlugFYzLnCDnjXScXIx3qss0Fo7+Z/8VnMxjSZa8LW7ag/A8XqzDfBYYolIxHK0DCdX+z2Cu
yV5zOCXiw1Bu7IgStdurdjMuxlvwzJbwBkzgWzg0Ls9fzKGehkGGH20duvVL7SEGilCKrsWztcHM
sA7f9N9gj0w8WOIr5DdIecDRmUj0zEgJd7FAzm4Z5Foe4GCicxAAi4ptWcQU1qB5fkVyobz4XeSS
Pkk7iajbj/iQPXxubWpw9MrDql1zakMmU9j8T9GeU5ayCewV66E4bNUdATPw9Ccn/rXaF4E4D1sb
2DLVI8kRDHqJfg20JUhCRV1rd2/ZrimJmObovFpY3jsBzNcKlfVkK4hlGIC4M8HxW1FekQlht8M6
3BhIs6/KtJKd9oWADRK/9pggNWNFovBB31o8JtKZqJNN61K6y5foJ4BGZZvfYr/TWVMvMA7QLnS2
QWARRdNoq1+528JGYdxBlMadOIxpWJOHMe6R+YIKO+Vv1is1unSowF8Ya8aAwgd9fuS4/rd2SoaV
fElU3ORQ9MVV+0l2DL8XirjeWRZs4ao/B/1VBzK3T+1m26xJBqi2cJhX/Wf+kG8QahmjfNL6CT1z
n58yggHfwhfi55ovHjkYRe1e+RSe+HQdyfMJp2VuPYBHQ6a6jho7ukEUx2JMsEgn7WTGaJAcBa4S
z/RKeYiRp5ubcaclB2nVu9J2RqTx2rqYsy3IFOFK//ax1I92A0B974s26V+/LQxtel8yvaBt/tIg
GFz3d+Ft5pOGbMBh7GzuI/I4x00+PaX7FNaxS+QBsoFD6KqfqnXtzggTi3FaT07z5e8UYW1FTvcU
a64wOM0dGDv+xRYED54tPrw9BsVpI8NjLd3hrHUHPdzixpAPxi/wXTitGly3IzN57dqx3QvEItoI
ibWX+gpMpPjM0VxuBJweF8EJkNSgrDVQJgMZ2vBg5lsSzd2sBcRz5g5rLlm5I7wqFNcMrJA/dPu0
tU2sSLknP/H3DQgruA2Aaj/B1zUSZ9FWJgSSr5gj6aGj5I6peZzZI/1KpRAvseNHYCqNeeMgKXRH
Crbyp35qrec2dn3K0PcY2sOVBQr5kxzdaQrmT805Oud4Kr2h2gTP3YME8ITBi8YahXHINmDHCU75
JUJ7ZdN/0c6jgk/F4VSMMkB3g+JUJXD8iDYEebeKTgSpvMtHFon0J7727wa9O7ffKO/FodqFXrdv
39SnMt1OTITRlMJuDcHSr/BAhbMbZgR3VYZLFFW2JeGnz/bA5af8THgUFkBi9PxzMD8X3+V7GeLc
WHH0A8YVaD+BtsHukf/i7crUH7xl0yveRWxYKYEYKEA1LIxrasbWMc5QQ0SPNukt30bdvnlm2uk/
BAj4x/m3OOjPxSshVr5r3gLKLy9/wYO6Vtr1iDfvWGp2ycXCOqKvKx5WrhI325VsnRoFyjq9U8e1
+UcQrgpao8eRvt6D14k5FPMA25eXoOtOVuYTEze/fGj9VbhkzzhlINhSjjO9jpGKfiL2nH/Y2CqM
EXuYPvQo/b34QLfy3HDq8ASFANmVfzLdBsE0fUViLK7aER19/DI5PjXqJze+4PUgkbwYw49Nwzx/
j2Db/HQHsuF5ZNieUNUhyH/JWao9nwwEYj6uyV6pbc0pvNQxd9HRPJBZRj0yE61+DM9UDsE7z0y6
7wuvxAJDwhTRVc/67AFbWvy2CQr2TQ22F2sMd5vmaScjW42kMUz0KVTXx8FXOglPhLwunxn/Bu8S
CxYVVWxjLMn3xEWmL75kE0T8JryX47tYXHtiwl/pOgcCqWZUUNEWiQJCasqzsb6NarU1nzpwSgFl
fZsvAbN8ctY3F4NdNaGM50CzI7HkmN1GUiJWPex4GwZcuKLL/j1B5r5haGE6KQGUvNSM/JzqIbpc
Rv+J2BFO7VGzDyn8ZIdGsCm74Z0HtEA57qhedg22iGxN1k8v3aWH4qM3V8E+vQUnsjIKgsYfHYKd
HxoBT+on8xkOohSs5gabjHVAsQzmGLG4F13yJ162dBHfxatyo5nBj8UdxRnhDa9PjyIZOfu+sLm4
ZMq807vjoJD+NP4eAckyZb8F36zGGch4sgRP5gPD7mf8W7sxI71duVG//IOJWdPnzEeNTLyO9YSX
kb5eeRi8jLAku9mQcx8zw+I85LZE/U2v0Ek27FHcL90rrQL26+6V1kdbrWuMLbZsB2f1SXjLHMKA
CUsMVg2P6iVhPUT4yUfefsT0l77qX3atgZC2mQhje9iFvQ3//cvfN4+g3seIeXfyQbANL8PmFgLr
W3XmTnSqN9ja0ED8Bx/2LxJ6QSM1Ch+IgVbC9kdHIwKzvrZ3xJwPc7IL/I8IP3lWUYQ60yH8oKqO
f1n9SAUk4Cf9nGjwBaufvkRl6VA2oc9ml28f3TVUDum39srd+RR9+NvMtcBRR7a1N06kBIrfzBYQ
XVjzS0gDcwN8eM1q/C4cRLfCKE8m9SqyWf31PaMTOzxyW43NJt7BhsQCf5Gel8VmEYlxhjN20qVc
DrEmE4Yt/bzgNN2l19eKlNTWpu3D0BbPORtj9Z6iZV+PDuAkVh4KrCvBQT/YX80n4m2j3/jWf7EJ
CM8ESr3ltynbFuwTV3877oxn1igeCuObqdtBOUweyCgDEhMxguv5mW82vrUB8M6dCrNPoUpbhzsq
Yv8H5TjHdbS38Y/KEYPKSEU5uQqP2KvEJ1b5YDVitzjGeGBuxan4QI5uHZb+psDUZ+M/Bc8hz9PK
f6Q/3MP9KyX05KHHFK/RmeVIZsnBcrZi3NU8mof21jxYHsMnUtdW0aVyCOWGzXckwscx9rvkKm6M
VzCHToWgtHBYPFkstTdq63v/PrhMYx7lHYGaYE/oSL2eUtqZXjmwA65pDiU6STIHHZGRH8O+F8vj
bvqsrxBaoDoniMJye7iZr9O4t+z+5H8N4yNuYFtuNXFLRhQpg6j6XeMEq5qj3+Lw4RA3YGNckl94
gMZTNezLX9/RZJes7owKoHPEyg22/MViq+2nU3lmFURzaHkTL7be1k+aN275BMSDsmkYCN7xGIcr
UP20JMhtLOgLsVEy3Dot5TNews+csizcjBvxuyJRtyEbPnwILOSLcGFVusax/GhesVPIHDylq3CH
2BZobc+j1KlbAxH0YKW+JzCa8f5+lYx6jwOViI9mJqvGqHmkEe9jaHoPEp+LpyTDTKMhkqI9XtkF
dxj9/T7pLOssaStuFSvZN1JPpGfNPo7nybejGMOUQkSckCqNY7Qa71tvBBDaWs4vAzPxcBwy8Ytx
l0TUXqiUUYgO3SURScRLc15PWPZYnScehmH5EiO7WXdMNvB4zwoyuOagSiPl0lj8vy+jWR87tdS3
iR6m3jgAiWxVCsq0hg1k/Vg/RWP1B0voCFxCzkUTFn3CJisFTip/X/T5nhpCsGW4QBMTgTEBSzVg
XqjkD0SWtRuWFOboHrEg0nhW8Z6i5KBFO83fohbfhOQS0LEYysBENCBhfa5Pgyp/y4lIfHXMYU43
rz7vF8gt478q6+wCUD/JTZy/LdzdVTD9KKV/9FufPATwQ5jHXmNdbnhURPzHXIhOlV30ytlKGGa2
x/FqNF2ynbFa0JlhcOaXL2rzmFTUq8uvI3Mk1ClqvgWCDK20fK7H5qkV5oQ1kgSSMf2AMUkLdXpM
pUASgCq6dNYdaTIuyRS4pSCfFA6eVu8/5ZL6bPgcjgyZRGJ94sRSK66c+lef4c5maM2Xsps1JwlQ
A/njfB9m+czloIApVJ8+UfltCj3Iur6zYf1/mbImeJYf4ugLXV+pD00+NsBGORgbapruaoPS1YAs
KU7hqRYwnWDGmMi87ba9GADUV5cpZmMczdQa931OkWn1NAOrjHaQMKtby5K/JprGG9CT/ipCnGEH
ko9/9DF32q86IHwUfJ460NmOllIudDAnMbCf4irkNCyZ6//4T8TPvyLXLFjv/wZ0MREvGZpuqbgz
+aH/ALroYyrnvWDW7qDChygsMAU9+4XsRyRxkBOeVdtajb0SciyIiun+v//4/8l3WX66JSmiqTMh
Uv/BdzFGbWw1cGGumAy/Pjg/cPi0DmK6GMIiUCI9hW6XiFf6f/+5Etih//G2JVkxLFNjuKXKywv7
LxwbsdHLUR6lmklL5q9qnGK1vo2M4TLpeOFnETV9Vh+x4RGzi56TcTIn20LZEaLg/ZuXsrzHf14B
STZkBS68xSv6xxUgF0CckIeSkyCCRYjBknei8BMWJqrIc3gOSuaTCxCG23dketbftQUwZ1EJ98H0
b24H41+8FllCi6qYqiZb/3wtWuRLslBEzMorMmDymA1+wQqkU/kR4kXzBVP9N1dC+Vc3oIzFw8Bi
IpIl8Y8rkTCxm8tSIEE9p91nDNndUDR0klRa3Uw89PLxG1L7XpY+wBgSqXCiViOlPXIAXCapp6Q+
5G6aaCJW2lUiU+urGv+I2Ahstziu6vrFRAMCvhEwZsblLTtG4P+HtDNbblvLtuyvZJx3ZKHH3hX3
5APFBiQlWZSoxn5ByJaMvu/x9TWgzKpr0wyxKiriXuWxJYsEsbGbteYcs4QcwYEIcdgqFM3h85t6
7p7qhuFgkRUz9epkXI++WbAq+ZDgUxZCGzzMwi77Cw/PxyA9HTngd4kUUOFvOY7++yAecDqPjdQr
t6usI2yaQ5c6+96h+N3wxBSUYJ0+O0xFB45B8h+92A6RdYP/Y8C+nhyI8yDnsS7u+mvPJBdPwwct
zHfZzMyS4ltSVjfTCECjsAncrL07tQ1+5lVarT//sPQ/6FnMQYZuW7oqhSY18yR6QFrmoPm6wXFA
sjX1nRxagY3GiVbLSFjJYqrC1E0dYztAe1LnsrJYZ1Xy5Gs9AscYwog9vPtSfxdx9VjPzAXDh1Yw
kRHjpaK68IycnTsMk8bdzBzT7Y/v/zJ3GLW0cyfk7TKyrloNqg2GK/JnoF5oafcY01KfPf3fBmsf
GdQufQRw1GQWMyzw0ns59/SQ6SVUE0U9wtCTIeAjLNEUMVZubNE9ccp4XM60kTGgJlTqJPhZPE8N
TFLbp43RB+nb5/fu7ONrSEs3VThvNgPx9zEo8Zv8ewwOCIqWlaZTZCZZpp7GR9FGEdhXEiHmJw9f
VgwQZL45nf4QCepKM05mwCaHjX1492YgyoTY/6oh46pxYgqu/k2RFLB7Ek7ZssHePx7JC/oOJ2KP
jZKCaQRPHMpSM2OoPr8w7fwnK2yH1Vg3xR/zEhpUBpBauXW+t1pK7DZ4ZBPV2noANdNEaIknTW4T
CucR5JfPX/3cusgIm4lnKsA942RNMAfPbM2UNWGcOT0KpYl+opva9aDIfecxsjIKJH1z4ZrPzVqm
CjHJhO8Dye4EJxcPLUlxSV+508C9RHDzzRb5t8+v7NJrnFxZaDU6PlEGLCK/m8muNqZIL0y+Z8ck
D4NmSJ4LmtynY1JGsFr0hoei1NYG+e3qyCwiBwaYlWeH4QMTZIYrq2xv8MscMDXRjEc/nCREZJT7
sOpuOhV/qNC1ZT8mdKkcKgbBGHwLC3/d1CiAO4OR3CrjY1CwNo8zMMp37ovQ+z4Dx4SHSuPzD06b
H+XfZ3tDVS1hCOYeiWT/ZE0xraI1FGBBro84fdGwjC/MJF3piKCuopTHzKmTR9zdtBzA3ZDKSNek
YOtbyGz5+Vshq+bPd+IIyWbV0jXndNIpbUcVY2GUbpn9VHya7QGJBWQeavRxx8NQNd7eAFgRGPvP
X/fP3QmqSYGwzrGFboiPT+iXiVf6GkEgcVK60xSQIcUzWfNhX+VFhx+NSbfyLu2H5hF/8plzfcJy
MM5bhnm6O5Z1GE7jKHCHmcQGRyiz2cq+FFX09PmVnX0dU1fh1s/bcHO+8l+uzOYMZ8jKyV0yDyHS
6xulx8xQehf2muLPba+hOb+8zslmSzES20M4krsgKRpFEvWOs21Fbq8yIAvQcpO+4n0S5tu8jgbm
7eKrGW2dMjpy+dQaurZbE5iG5spIVwZ6LM0I1HXETmgxBSnvOBsF34N80KNgK00AN61PzciUA/b7
Qs028EOVFfBvFL3QfVpJzpn0/Ac/xQemexzzI2NrlbVPAsc6T4OUECI6dFrnkJztmwjgc7Kc8+kH
PnNl23OgxDPZI4+kl1+0PzqhIi+IA+LjS/xiAEVee2fJ8ZRWmz806NXEV0JLSPox2gJzUw/gfYsM
STviY9wJP/jaQ89FuApdxxrMg18EP1WYeMvYo4PtWIIa5qQ568qyXtS1Hk13HJoJsqXCmksa4J2N
3SaKEQ+IIXgKp+noh18+HynamYWJDaVjMRmoKMOs091SkkyKwTEtd6MUIIAe9A/k2x2IMHwQlfxO
NYLUnjE+YOd5lml0V8vABNLUY/W/zkNrN2bmA+b1F0uDXx8Uj5OSfNNsg7QSo6kWOUkM0xhQ2Cnt
Zaj6T1UHIX4KvPYKU+Jm8NS3ipQh24kP2NroUpnBEwEkFM0Aghrye9L3D1Yjb6emfdBjSq6dtzaj
jIZIKm+rkqSfmZht8g+iJLwyhnYZ9Hg5o0Oqm9d4SQ560z1gmfMrcg6zrWFob6OvbTzFuYUHQ25z
pb+2mbYpBlqPIR+759HFCkOy2tJVWU2IK/AsXM3vUzf7eFk77UNga28f/66zr+u8JugQuUUHoUJH
ztckcjcYnmvRFmwr9bUmb8gbmNM088XQsy0+ix15oTdToN/5lvnFj2FDBNWjMuU3uF1g7gTBY9DH
X6ugmK6bACaP5yv3TVbfmK3zJi2bar6onnPsiHdxJ/FuZXdY4/J7zqCMKQ/D1YURcmah0CW0VIpP
FqpM52Qy8VKopXo1oo4GQ5b71bhrIJde2ZI6ZFpZ6zCVbyECdiQZFXIWldse1wNNUGIj3QvvZV7O
TyZQQ3cINTMlLA95ekShytJ1fZHmLjgQggzJi1DC2aiWrgR6udbWuh3Ce5VYhf51cJofWq4+1BXK
miAQ5irvCrqJQvG3fTNcWMS0P08dBic01bZ1TUDFPJ3bK8JzCCS0MwJnHerBSiGQytJ4QVzu772h
+uoRm7DkBJC4tQNnK1D6bduq3oVFbYYjn35E8G1Zz4Sw+P/Ts2IzxqL3xha8rHiECJBu8P8RSvPB
DcHUsRiiYdxnCeJEI99WM02jmT3nJmh1kNoRjkb7h5XuE+wElOWHO3h/003uKcifMJboJAzrEuWs
VzXLyVbujC7hWsJGhzgHW8sEvO21BLenVMwv3Pw/t9AG5yMDJINFbUPXT/ZhddwUSYynCkJre9vo
ktZ79QqDatEl1bHss2PSjkh/DCI0u/z18xf/cwdtzqup5oCEJtHMOtlnxl2Bu0mLsKMI2k34lZbD
OB6p1q1Du7zu9fR+UhAPff6iZ8YUu3Zw1w5xouwE7JMrLuo8b/2uTdw8RvKJlrCI69fJboF+RF8s
D510hkdueE0j54CK+u3zl//YAv7+tJmqwWXrmqnZ5PjNM8Mv2wg/TIrMJOvHnayGPDW1Y3TYOtI7
9YrS6pcoscn3gK9nkcICcQ60RU91ouzMxaCK56o1ju38bRHGX8YaL38xCComRMeM90Z7A8ZvzgPg
Caku3a0/pwneOIcONu2Wxds/eeOlRd3ablPeOKb7wMANPIm3CBM+CMoLp4NzA8Og6GfzMbETsk5e
KkAq7IlGxm4cwzVwcHj4zia12hsHnTeWMU6UjXz+/Mb8uWHm8iCmG0DO58nmdNtlFoA1FRGjBOLX
y+I1H7UjSIalWmiPHx957KUrU3cujMc/t5WmypHcUOfNOi988hBYNUWMxnNiV2nb3Zh0rmnGX0Jb
vf788rRzn6mlUu4yBGRB/bSMy7ZrCEN+t+tn1sHuOMPnPGgU3Fgq86+lYlzHpr6OVGtN8hFYLGbZ
ysBp1Y7bEFEgkCoLDtzkPCvepZF1ZrvEZ6Cp7N8FEZucCH9/JgZFH7IowvZb4QOawuDBsAbmAO+6
CZt9233VPCJriI+4b7VLQ82aV9rT53Ge+hwLSBgrzclrs4A0EspR7EoLuISJ0Y8KCKwF1cmZ1/N+
28B0W2DQBNcAiSQzfFZpgao49b8EmOAXfedNV8AHbz6At0LDCCh4qA0N7/GQxhBrWAl8ktozk4KZ
pldLnHGIQoo2W3t1dp+YmMiHmSDzAR1rChMDPW4SfGLJ7Gg7frAMlFKsrB540cePA8STsJOAPmEi
p9QKDq7vvzW1tas6kAxTrs6meH8dCKO8gn0MkiP8Tl0P5dsA3E/JOxcQl7zStfIVwPO6mI8BFwbc
/JD+8cEKOZdmNCHN0wE3RTBcA5OJbuyVb16EXi6wVvZIRBdqtBIgime1uzyDRIJp6g13zsoo6rvP
38TZh4vIAdoXUgeLfzKRpGbJ5sHPExdPJ5IqLluNtaNwmguHtjP1RkawtDn3Mqnb1Pp+H8G43Yys
KLPE7Q2aTmgTRQuyg3m6LrsdW6gjzAP04NybxrAOQatfV1533Yvp0hv5c6cyV+g12kSC4ief/u9v
ZIpUbMSgWV2thnvR8mU5VMSevcbp+GLNVs66Tr5XpXU7G+FT8f3//QPnUzBZ0E2hqqcVOR4Du4sD
ZrMx9t7mz7tCX5ZW3oXJWv/zkEwRjJmRPgPle4K3f7/MoY4zbcqZMeyYFoOE879IigR1lnOIycBb
2MxZkdG4IYnNi75hlEOeX3RoTPQKiniM4YGTgztJtrxz+y405XMKM0cntH0xIA+sNQROl6fhc7PN
RxIwbYczZRlhVwKEXxej7Gx3St/sCCZ/5aO8ynT9elQvzvpnPyfdgHUH9kL80blJ+JAcm+qXOw5f
FI2YuD4uXlvKpiAhBcqaJPzeJt9NwC+9Aq6qZ0dqk0GZIYD5fGA48x05nQ64UTR5Tc0gnORknZOt
DuDJL2MXkzEuHUD/AvADBMoSamWI9guTVN7UdwG7CbYEBynqjSq+OsI8pmhr8vfBx7oSpp1bs12K
WCBBTQdEOfClkxrK9sG6saR3Mzb6UQwUMwoGg2oUr2YTPxF2SYJe/ioH9boAVL+oUU6a1ddKWKvS
V1DXsl+iVE0JUh4nrbw3oDUVMpzBw+9hTrM9EKmxynX7Go/xfUdWJiTuah+0BngLdU2Hf+k5DsBT
+zkLOeYy7FUUp4MK1lK/DhgOi9gKYe18+/hvx05XH59yUVJRCfLvkXppVTXP3nuHCivzH96+0619
5dVzSSFlZSurXQZsScTdrqfJuZwfiGpOtiuD0bW0tuIA893mkybw/hhV2WvkVz/aoN5OqnlUQnaZ
Tc+EXVblAyyOu8mseral8opkox/Rd02CHGkDRAn2eIfDyyV09i2eOVNOYqOMVuy3jsElCqu+6kiW
T+e52HD4lgoBH7xUgVunw0mQ+/dNTT/LUS4sA+c2GJpqcozE4C3nY9zv00XitENEEBhH3EZbaEN2
7w/eTo1Wml8+5tX4qhZodbzkIPPxwhlHP7MEaUyG86aZZq1xut/XNZ5qE/u2S5jtG7i2F2D/T44W
rAgnfoiKb61muIY7vtuzscxCuBO8qLlznXvGq+iaB6JoKYwVdP2KuVK1qQcEFDpZ1NR7sFTJ5iGo
ku3nz+q52ZWalmaz32c/9sexu4O2OhA2mrt9hKLNybZlS30n7R+qONtORbxTe2dtBDi0UGmOGW8O
HcmiV9uHpEEd4QRYZ4IviTP9iAbzJRXq2wQLLhKPWjq+xrV64Ux19vZqGm1JejGc6U5XX1ORUVgJ
smqx092Wdl8hGnrym2KvquHBZ7OVJcNqjPzNKKyLuUJnNta89lx51jVLMlf/PraY8vqmNkvGFuEp
VzqjWRvMa56ajZUvLSV6wFm/Cyb1rUjUN+rUa4htm6z3bi29fcCav4gbgYwZ+LShZjef38lzh13e
HMcZgz0YJ7eTWZeAZxPgPHdyavIXcGNr8jpfIovp0g+cBefTazWjtuRb1q3ty505+E8X3sGZcxV3
RpWGsDlgidNtYOGYYZNmVJfKsXuY709vS9evgZg3L6bsHlQ1fspT+3qIxW2InwydRx4ZL1E9vTWO
f1Ay8yUDsq8QdI2n+MLTeWY51gxUNdIwWZP+6M538C2ziTo0SuiWc3X+blnlMakZQKFfHkSbXWoG
nxssBjFbuqXpOse9k8HCyPByvZ4y8umx9fmo4eGZLCCvLgs7eIiCkb8cLjzO8z0+WXnp16uWYdCB
NnU5z1C/VByKqR8q1aN4hWP5mbBwZNY2CRI3fp5dKnw75+72r691Mt6kEsWRac6FMgkfqw49DKYa
pC5OOFr4Wg45ADaBrNE0NoFa3k5F7mDCEXsxSh5ae4ll/TgTfVPTWfv086pi3Kq5+QyoPqWTTzoJ
uKVkIt2yDcHwqNtaKY5YYgMQ+kZDsRaKxN7ZF211/CAfI9FMaT/C5ivezUxzR4N9odWBXYmmbR1o
2zJzVlnefRnDN193VrLOUNI5O4EHm5KLPuRuk48btZT7oupuZQr0RRk31VTfKn15jAH4kN/LsZkT
WHeTduPWaHGple1PQtePXc279LPbIYNgknrTg5XQKdElkUY5Ju2r0AFhkwzTovgutkHM8Sw3iUpO
PfWFKJuvcW27FcgyZTTGK0Daclh2KiE5BkSadYkf7YNwKbmUtYlKEjeeubPRBDmRX67TAaW0mr4W
SLOoLNbkYDX7yR8TWKgZ64hdkuSTMwLBC2xMY9KBIvnhjicYJyitlk3k9wg3mx42HaAo4pkJiGjj
+zZlk2hIwiHB5yf8ipm6jywRVoJ1Gwwkw0MWQjJOBXtBCMOLV6KzjqSxyYgFEkpxAKOHR4dRP4ns
AOp8aRTsxxx12NYZS6EFNS7GL9yRHSTjd4k9iODVo/DE3hLVexfmB7/KDkrdoKXw0DyZWNrzH7XQ
nvUE32IW50/RQMo1yhob3C2Ng2cHOJJXYPIGUiwDN7D4XbF3oxJq1QIOMAJr3SjbeUgMdnmQo7MX
9oiJdA6EZR4Akr5B37oxYriHXnDdh+1L7vgDkbPj5vPp8uzzozmOxuRgIFs5ObDaZV02o82EpNfe
srKZkYP+bixIvEAlZI72qp3knku8MA+e26RQ/+D0ipgCrdLJy1rBCEPFH3GR0f7RVHmbxSn1/OzC
THR2ObLYYdLhpOQM+Ob3qchEHAS8XmZuP0q37Vs8UZDgU9y6VFNy5HRAN4ODrPSbkFicUru8Uzg3
47OoOjafMVXY04OjLNIyLXqLjgIejqREcdqif+8V+5q/JpkeM5otFp4/3TP5r4IQxStIxGu1ApAs
KD62BPI0TXUX60RqCXvvpTodLAtYskcQTQ85c5FqZIJHtef6SfaW+819G/g7uOJ7OXbAFEib6qwK
h0JGNd8nKMTHQJz27XLM7aPRgoGLmS7bce4RJsqVXkErDcbZ6aSOr0Y2udlE4E7gXGnSuSU6GSH/
m17HCHM6DPjkei0cI7wvi0MlcjTsJqYBtZle57uZQwbD/zXESxHZTxylCCIF2jCCz4oOFbwlyL3s
RL55So9wYe7YBcwbBhy9peaHFGq66EawSSWrIAKnQBWqTp1mqUedT5UBjKMGQjjxwg2RH6QQIFBv
kuIdIxVgUhU299CB5UcY0fsmkQaNeSyGvlyPaP6dgoD0kqkTyiYcCnqPTmfvahUTZVL5i3bAY9tF
T1NcQN9IZ5E4ns/Q4wVmrODnz+C59dI2TM2R6N0YqvMz+st6Gaq1lWZxl0E/pMekP6Z2sh97dRNr
xNX8f73U6RGtK+AN5yAf3cCBpJjBF86osYNJvOob5cJlnd0l25yr0KUgR+M49/t1qaVe5KVZcV2x
Wwek6fnZKphjadm3R9r4VfOJF8PJDm74wmWe2/VQpaEkxVaLc9jJrseukBVkCdPLQNsXAnqaYnlp
mlsnkHut4P7y588/2POvaFHJn4NN/6g2AKdG3QLH0K2iCgNYdYQq86p543OeVO8NawhUp9XnL/kx
dZzus2Z9LLVO1MrOqfhnqguo/iQouNGQBFcmIYcdGkfMlpKgUbVaTI39UMNmIguuTx6EOJYxFMdq
ZI9Q9XOrL8dj3hwUFqoasys+07RhRxpOGzkibbCUHOoEySNOau1jRG8UujxMcdPWLhz7aqqmje+R
Tu4InrceVxpZA9S29x0c3SXPyj4M4UvRvK2vNO+hSjDGNTDhUmm4eao/DrK8y5RsXHhUYhE0L4Mm
gCYslXipk59AbbbHdTy7z8saaBICQELC8itOn9kVHP+vkYA6YQHH+/xTPTtqGbMGrSBa02hQfx+1
/eCRlRbI1O3L4j0ZnyS0kdibtuDrbnVz1bTLCL/jdKmQeW4AwQOikElB1/zjZFB3yhgUuk36fFC8
RxO3T07165g0r+mswRiq4gD35/j5xZ5b/ek8oXhX5y8fu+tfZh5VVjGCZMiHMUtIDq7mSqLTmpf+
Krd2kdC+JHl5nPcnn7/uuRnvl9c9PT9Hk5l0uaWmGJuHjUgYY5Gob3tde67y7vbz15JnKtSkENuI
xDiWMiuclG6bXhDoQSiTa2TR/TB0/TJEtu5TjdWrpCHGpfhpEeZG92najGqAl13AzKBuqHGjPa92
FlbtGv5bkkM/su3hS+QbB1iVQ+oBODUSRH6K9ubbeLFqE1ieZ32N0EiudB1Z3kDsXg1jMIgA51jT
Y9OCNJniB+ZG2L2Qp9ZBtmVPiy0at0mNW5vktucPc4ktIpXYJ2x38jbOcSOVxF8vNPDXC05eFIxz
9vpKdiRmo8YSQt3Z0zZ+Z5Fx19Sk6REMiZRqlVn9124ye0LgOPZojbVB7nXrkRQOuBb4JZkmLMEN
jIn4ytdhCMfGcDCTYDfvm8vKeBbsiIeasUGkwsoPhmfTn4jBao5R3t4S91CsnFjZD7G16sHPhkrw
U5mqcWUFzY6M2ebWqgLSojC/ktB7YYk599DIOYCaxgNP66moM0mKGt1lQV294HSVG88dOIpGNZ+t
wtrT8H1uiCi7MNPr5wavRJOBG8KhVXw6njhf+uQWMkHYiXOrA7xHduvpS62+KiHhhnM6lDa34OpQ
urYXEWmYerdDGEWuH6UPVUtbs9Bp+6akdujRz8wrXtDbE27VTTNaIt7D4oWX0AJUB5u1SjoswJoF
DeLz5+KMU8DEY4HOQ2e6oVZ58lz4ypigqUxgHnnpGv0UDneVivdQabdmylWRv1UsQkx9ygh/PVYC
wvakRJg95lTIfYyIimw2Xcss3GQPpOqh38LqtCG1ACcu/HYiPZKnzlh7tgE8voB42SgEUCTqHA2t
kvsadoH7+UV91JdO1kR2+5Y2b6YE5Z95xPwyo0l7FGmjG4k76NGqpKgOSk0cm5woi0of1pr0imWe
gg5Pde0YwFfgDJ9h7/XJBmmyeBPGHAOgVopAXJiHzgkxEG3TOpp3Cc4fhVl/sKbC65hsCxFct2Hy
qiTlIcgxRlsmRuSGjJMKjndtDUfgj1+CobmxaH0tOo+TZ1M7T/06DbL3JuZGQalH5pa+j6QVOD2/
os3EntAa1D6m8vPCZ6qemUHRRiAVQOBGY+e0q6lGnm9TNkrRZ1cEKcX4/dqRacNTdyQ/oxHh0x2m
PNz2wU72oAfyKJ5upAq7oQ/e1LHUv9BAo7udQAwyvDmfsy1RvWnjqz/xuIzJd/Ihs1WfNV+go8I9
IVlRFtQ4MpunxQo7ZRnBVSW3k4dthDpuifCeyQpAZZY7bhJLk7TdjLOUMHa5TkKOEVAXnjtfcFOC
HQA1IH0JBYqum7mm3js+xfvnujQCtIZSWallgfJUMe6FFT5nyJAWRmtqi75gryQUcR3LH07PFGxH
7ZtvqUvPYjeTdS5CtmVpf4NY+u57/m7wYT/5kbX0jfwwryed80gM5rd5U9gkxnNdVUetbd90en30
zZ+7UNfo/vOLDbU5Buz5+77byqKhQR7sodZ3Sz/sf954qnErWQ18M4o3VAuxpFclkSnSORCHzPER
IiBTbAfzq2jcKZm5o6P6LcvHHxfGwrmhgCDNUBGtcKg97aqNNBOSujFSd4jyBCyksQDve5/69bDh
PMfnE8pDZyqEeM7zFz6bONUuKEvObFowCAp05ta8op8WeIm7Lst03qDJnNvXJ8WT7YAY7mTJZ4Oc
1JVjuZrwkS5CWMuXnuIzsz+lEno6lHHZIZ5W3zN67G2fhpkbt4RIFlnkmjkMMwfQ/dIosVflmJGu
hfVg8QysUy8AHlq7XpGT+xw0YqNn0a3XlvrWGOcIwE4CISSXS7W2XTt4N9AylwQmHUNBcCh7iw27
GvaEVfXvVex//Bj+p/+e3/17Sqz/9V/8+UdeELzqB83JH/91QyxbXuc/m/+a/9n/+bHf/9G/jnnK
/336I5v3/PY1fa9Pf+i3X8ur/+fdLV+b19/+sMrQ1YyH9r0a79/rNmk+3gLXMf/k/+03//H+8VuO
Y/H+91+vb9wCaMTYnn80f/3nW9u3v//SbG7bL2N+foX/fHu+hL//2vNr2h/xeOYfvb/Wzd9/KUL7
p0TfodN7wZ8699/6939/Q/6TWtN83qX7yZlsVnVmedUEf/9lyH8SBSE19NlI4HUqWn/9o87bj2/Z
/zSlkPilZoGeqqFK/N+X/9tt/O/b+o+sTe/yMGtqfvF8PPltAcQwMO916fxJm5r/yapu2Mx8YmIu
QsUX0VaHU1QW2rK10cbns2Vb+tQvJ1BYDo3uAmobZdHAVYdDqCS7iA35lgZNR9B05K1VxwONI/Nh
NTSQrml0Iaw2UvBnRapSNRA47aKHWGnY+w1pslTtZpl8ZCYTqrxFhf9e6etQa6fXX27Jf67616vE
8fTndfJJWR+aDN3krHay0A+1NVoxQOKtV03aVW4164H8AtcrEe17HGx2LAXQkiRlN6mo1c7X+Ds/
J4LGYW/TEXjqZpr6lHnGbrLUYgP9NgV2E4X7CKJKYHtgYYx210rt0W4cjrBt/pAp6nczIM7440vC
kZ4t9gCNXCJop5BBZvY2VIAsOqwmTRZlq9TuUjCHU9zvlSTfjpPSuuGUlqvRGaqF6uk9iQmxz3s3
X2Pq0ksyayDdqdVRKIG2s+cvslHKHdXJRs3U3ccXStHqbuRMQNjj4b//WjqsAlNKlYW4hWVNioJr
zMkHH19Q93Ka0SR8uRbMwMeXLmzLneF5B8TX2tqzmpADjZ1Ga5rBX0HUOfp7lxPLO5o+QVRV0+zY
+b7kKueAKNCbXdDymRHJ7S19W1V3sAmA39nyNsxjBL1DC/DJaMsZ7JBMPzQzHVdNfkjiAY1aHwg0
58m9TbDIrshTb2faBhm8MdzRbP7j1Kjyly8ff6fAxqjN0XGLNAs2oVHfDfNP1Qy/2u9bVx8IrooS
YBB5QpBpDO965Wj88CIHErCFykxDRxJJOfPiP/5rnCZtVz/HStmtG60dyKUn2dfPSLTAUlT4E5qV
sQ+6nUctdVfzOKBboaoowtCGzD1x5kLaoMctoM7S5xPRjJqQZA1EHn81qTrpiX57LVmhyLboitXH
l8JWWfH9PNx3ihXu27wesGS14A34q48vvj/wzXRS1tIyDpMaKED62lbZfXwpxE8tJ0U3yWj9+Oa3
Ik46DnPXtsWgKlVyG7GZWDvMB6Are7aQs2GQGAj4Y7JddSUM/ry6Zh3Pr+xQ/ybsr2pbx6shAMsz
Km29U1Quowg1vB+G8pSTFQna2462aAUXKaLyHHEhYVNThPxv349TtvMdArLzTmjYr+WTtKN07WWR
uqvJoWnSyd7WURPss9G314YMj34EYjSxEspzd22qhbsqjG+SNgW2J/1lMJTCpa8IxjL2XSciK00B
AQ5UT/LSoQ0TLx6acaM0ePNUBcOtUkIsrUZiWr1vrdlq68kTAG6sjnaZn1c7o+IZGlSf83MJpy4f
8rnsBRRKJvBJFRvFc/7Mv3e23C59N9mQTCurHVZBmQxuM1qbJrDMXUSSzjLtiJFXZ5S0Xq7xs5pr
rExXnl3vIaZjWSqapypsXu0pUXZD65JpqG09AUu6dbp9S1rKJgjRteBVJyFpWXRmsSZk5LEkoGFZ
FED868akN+mYSzNFg+n3cmEnxVejD4y1nmY7p7SI1fUDMnQVI6ei7+N9Q/ypY+Gfry97yjjUrIc4
mbad/yMfbWdXzl8Sec/EMW5jDiJExs2ZfvNEyYJZumbarbzSKoEfpwcMMs6cAIxJy2x9okyPVVKX
SJgsyDI5hLJYwKrFpGtdWQTirA2UcEptgMzBoreVPv7HwdgNcba3m/in9GP46tmujT1lFevde5Sr
6zmEdy306LrWeiKLE/mCTOkqQ1uwVv3kych7TFh9sZhGDwApx6nFSK4Z0fUQEvXIfuW0BKisMLpd
UCr6VVTGRzLSF6I0HjOd1EaC0jZNW97mc28wFd776DyYfkY4HpNv4S8/hvmYZPh4qnpD2CSgdNVe
lQnWHl+SIlZlTr8kz5ohXNkvij3NwcrdKnLMhvHQou2rE2/ZEuQNGhLsn12v/Vp/8kKoBcwT947x
VGtwhLuENEaZz3FlU3LfxdATdOIRJn2c+TXpinZpsGp0stMVNaOs0rpREKsY4OCoTGVr3WqzcAyf
1TIC5b4cga9xc3orttywgPnQWu0qUQz7KpMwyqpRd0vYOFuzZXhlxn0ymLQNbfUGTdtXUCNR1K3r
sHi3YZWYgtw80srsZTWUZGRm1o2NaX1M2/KqbloS7ARqxYJ/Ac0bqpShBCSCg/3z4mmiT1R5bHbr
FXLcYi0GUjK8GHe5OsrvHA7WoRJ7h8mvUF35qreUVjdHuJBxG29LPZYo6pKVNXn5Lg5mPQTlOEB9
fVMQQkUwyIKT+pfEI9ooJ8BI1wJI1BJKHLvmRRWyfQm66rtTBQ22ftCWyqAUq1SJ5jwqGqyxYrsR
WMTA6MeVUOllZUGrubk33QzVrCMrY7BxUJYMxJxUmgfOC8QvWxOUcYr1kBEK8uQkLkKCC9ec2Xkb
o/LohNhLp0yBT0lyWCIj+5ZK9o5S3pVQkqVi//A8n/8tSEavdSCuNj+vNRzunY4cPqcsVoQYZIDG
odQ6knnLEWSkltnXEPq8198PPMwLO0dDHQjvrrf18sEukhvTaVf4kMnTEaQwVoaynqeytdHkXwZK
xo9Zy8vFz7YkizC2+24RcpxfdVV1N5Fxs8xj5ECQ3bPYv8ExvuwdDVLT0B5I7Us2SlvkaN6/WY31
FJLkzYISU/IMGZaaGStLlRj1q0JOG1xjCCzIL8obbn8RRgYZ9XZLwg6bQpXCUDnW8XXJqek5yb9Y
wb3XNP2X3hdfyeDBXTel7QotWZz3lGGcl4Rj7pWZAYdva8Pc6KOYaCU4LxFyhZXX9nAEU5veXJ3o
d2kAKTX3XoIwFQjTeoxCEfEgnfkzcdiZkFN+HQtMp5IdGXuaj9ZmcJVo1risnczeRgWC0/qnEjfm
vp3rVI23aYSlbf3WWGUZTLkpNPPXvDYqxLvdfHKMpEtyBMWH2IOYkJCtQTQj7VgyYyrfb64dWbKE
HE091V2sutfaUN4InQ8mjEoSueut6DVXg81/Vat+/20E3tuL8Unk6VYM7dxHUOi3I7iIrGnZ0VHZ
OwVEP5m81QLYG5KdF9MizLBARmyb/4u6M1uO29i27RfhBJDoXwvVF3uRlKgXBCmSQKLvkcivvwPy
PTdseod9zuN92BXbliUVUZWZK9eac44aNLdFIqHRVzstg/oc5PayC/3UeyWWDFe3r5NjLRyyLXsI
d3mrCFpcyBKLc3g9xHWMxNqVLi9gHspr+DjtgKagK99QcZFUSe2e9e986N8AX93nLqPVsCjvHAJ2
i6Ks9j3sk2gKnTLCnNL/rvOS7Ah+CgcVmiUm1m/wFMi6yNND5dr7lugzL3HufaKVdOVbx7IyrSjP
SXPBCXubxNVxRe5y5YVdFROmttL3cOBWH4rZfJt491oFHlwKAWZzvg48xtb1QITfkIZ7EY8/VQET
O81/YMTfGH726g09UbeOfZqMAc9+WW1zD0dJUvZ3Vk2fXsyk6BbByGy6MUe8o6dqjFtmHkJSOKQM
uYqRwVNXfx+W96UisDGpvBtM891hqlCWAk98EkI9K+X/qJr4Wy0KsQmH6W3wDH/v67I7huq5qUhl
V05wtJf4IFMjqrIxjQCPRX53GkZWMLjaZiOscmv3jJjtvNWbGccmcaGWZDkNe3ehcTlb0NYVxKCp
SRAOpN6+Copqn9P+StpwN8ZEXblufyG57LkFXO3bDnGSxF2ZFggwAFZXTgWRT1WCfHdHR2kYfNTj
69yLJ86bgx2WIHXc8bMR06nVCIO0nGGoa1DJ1Jyf/ljM+6SsLvZMOpzhhddhnVyM/B7q4/zQU47V
dueR/qwfLCEfso64JM9MBkYMv3T10owDsekxZdAkPL6HgIbd5iElb9wozKcyzk1iT6qTCT+NTyP7
3pokyHlopLwk0KdqFUUvcbdJB1JlRhOhUEu+Wprw2Vr6wrnf3Mf5jeWe2iTPrrzGfput/AEnj3ko
C5ubnCuv4yVY9m7u3YnBmZGZt+zDrS3YUqqzqWdyUBJibypSA7wQToVP0j1ta3VoG3TWuUtiY2xB
KfMZCw2pPImc9ATgV1YUB8TNY7cjzTmBtETTCZoIQHFlUkgmQfbUMue03Xk+ddbdTN4nUmPzycXZ
dHAq/yYkN4sN3r0YjSD9coriZL1VuWu2PfGbsSfTg9+Di0m4citbb20arLsm7X/4dXILZ1TEdbxp
SeDadSk/tCqdPbD3bDuYusDKHv507EZc9+uEchabsg71tihuK9U+4x8iPtk1VNQlLjs5rQFOzI+R
JFE7zLcNJKTDCGukashsYKhOtH9oPKSxCbYQ7uzBCLtyr33GXV3nPObt+kjZCz3MRH3cLERpDFu/
Irg+zwnKNirvtjZsZHgFNfHYdzdQP7pIjcz6hBSvSTWpnW2JW2B8lG25dWkN96nw7GtIsr/iZL73
s8aPPOD0O4fI7F2e/8os391O0n1xHbKQzbTMKazAJ1mqPlfUu+jfpYvUcWQknmCbahsTJqvj1aQb
YkZfGURsjjqhckwsVF9yuCkqm1IQ2q+hPsdFvsySHOpEWM8Qlphq9+cxnX81iEpOxnJE1CkPIdgw
ItOTaDdksr7E81qUWADM87n4NfbpVViGv2oM6GCbPCiZNSiNEXo64IPQaHseU3iLpPjij9nJqj9n
CLwQIqg5cEDS0DrZyUDFXRKCwsT8F6bMeUeG3Z2BdpoOgLuzeoLKU9du95b2Dp7S7iZgf19GiLxN
rBljjghnupgQBZnJky2QoqXmtEaBWmQCMqSPgpwS3i9bMhPdXAKIyw/DkDLKUWTweWEH+yR5qmxJ
1npY71D6PDRV82F744fgLuKU8AbMveMvPyfVr0m4Pot+/lmMwTfZMa5Y8UIZWkZQPrTR6zCODO8n
OvmNOdscYcpnqhkbzLz0sXe4OBR+hTOi/cYfTNmUsYEBHP5h9vNqlA0jSxE4bgYUeQOQzP0wKO9S
Dy+ymKtTmaxwUQMCoEegicNeZSYg43wklsCtKIoS4GueijIa+WTCkgeRak5/4pDBX6ZR3cLfcNjd
getyyq5aSQMRYmRSYbshyh8iyrJtrRgCaN08mmQS7L1S7GjSuhEGBGrAWN+s/ytPBQx4ZEPIotKq
gWhI3icN7O2kYLQvTbMZvTRayC5NzfRHbRScr0Z9KYI2QEu6WonKTa9qXFSK5UBZgI2hAJralGCN
mvVB5o34HlxNTLK3pu+BVEAG4YqYgNOcYYnbK7YAm8yOUPx0NHkvMaIu0iMbBjJmyx8RfhZp/q2R
0N6KD4NeABLKbJPZAmyp4965RFqs9Lhg47mavILSJASgf85qnw50/MQQdtmpMHisKCIju4sbqB7x
vdFykKk4jwhLGVauz+3q0Y0NaUb6IYSsPmbEry+AWRipkPq7pkNUeU/IoVFpJjOYVIajKaaa6c2s
OBx/Ed8Zb2tC+oA8teDCc5iumnMiUUodY4/nFs8mi60m9LqP42henIW+W8uNHG3XRrWeu9ejLQmY
sEnwddPkEPfhrrGhBYVe84YjndlqKh/idUXihicJtskuZFnYhyVOaZ8IDqTsuUmc52Ky8gMylatm
Nn7NM+m78fBTpnorG//ItOW6I+kzX67ZQ6bR+OaiSt+YsnxcktsGwpgqYf3GU8h/Nh/FGN90CpgE
Ue5xHtg/MVPa0x6v5vxJaZEa7YObwR4MXKUjsvzsKCbPrs0D8k4Nm3vIpZuh5to8QKr8J2VVZxDT
a9J2R0eGdZV5fHYIvIvtwCaqY3Y6yU0AcBn4OazF2zn+pK6abqpweWiHOGFqFpNoGJL4bHTnseuP
fVhfCYdqvqgndQwt/WS36huQ5NshcMxt6qWkfIOjqQk3mhf3wS3aZyd17glstt3xGbHfbW966P1I
wKSm8FVxcfz822CzWiaq/rQUD2VHbopf76oSfESc+JdQcWvVhPhlHAxF/BJzuzFGSatKMQAzIpkO
HxbYs+1sVuy05Wmsx2NoDLfmutbs+qPtqu81cr5IExXpTsMvXYMjyoiSiriV3w1j3+ymcHjsKvEU
W98Mj4hgRjaf/bCQOc9sXRqjE/HtYXhWwl9OOvUr1yTUaqjoE0gQC2qnMmBe+D3sX1HabxRsiCHI
sR375EfryROSKtSdaiQafJJ3/Qio1vsUU37j1zm9Mit5hZF2F3PjlHVz61XOp2GU3+r1Zzbm4cmr
M+BVbOQBsm0Lre6m55OK/NXDKor63EJ+FSE2j3TeT87wbjnqVPAUbxrzWiVQ0+ysOeWUqVHVBfG+
q0KCiE0y6LgH74tGznvV0Tijv88NpFAY2BbNvHuRtBABeJ8XKsl2JgLAWnkChPBiqjJOiRF+k9wV
7NbklAY8FFv6CJ6NQHNtcekgXtsrl/GETgAoQt8QdJybt0mF3NRH5hmDW3IHzGaBXCKFo4LENjTf
ecIqhSe56mD7faGtFyaY5DljkjvkTXVG6JIeJTExW2X2l9jTUGo8PtBcz7/KwQN6N+a7oMbd2gBa
YzsOgJTIjOrV5E5HjG37nO+tRoKgGiyxN6XzHLhUNMYEnVM1BQAACIe2AVSwUcZu4Wu0kRNYd4ur
xD6YkDxIlOqhzr/3GXBHo39ogeltvTItvinzzEaEq7ony3/tPh3buv5ZD+VTyOh+j2r2nWhMqon7
wkuvrQYX+VJ1EmnbpK6CtHsf0iSMHOlYxF4r7HB2Dr6SIp9aS7+qMkRHnhUO4F++CG2w3JXa0Rc4
m1ujFNl10+RwP5IS4zZnCDtoOQS3aZpzxWDUtMGG7x/qxpO7wk7mKNbWciTMtFTDjdQDvTSLkfjo
E2EGq8KcnWtkdA1J4592CvwhHConKhYalQOlJT+3TdMWAerYqIx6mnZzqB0RzfWjMMd4i4SL+F1D
Nptyyu4WI4y5gajHOfVpOFjSZU6kd+RKTTv2uGDTVvy+Zp63SRVXqD6nZgsCVW1LJqWhKNOLxBmQ
ZoTKDtVyoUpm+1pIgu797k2W6h1pfH32K/fsN8VdUTFqnvTU7JvYdA++5827OPPfOrfd9X4QP1eB
feMn45ui93PB0Ea+oEe+s5oN8OrogWMB3XmJUbsEXZ9dt9RInlDsgnX/muVLvJkwjyJdJJyjD8qP
bAEDR9pTvREBNwJohSSYN8V9b1jOtUdmKMDWfJ9nVnHgRzkOqmge5o7FrTybMIN2vjGN9DmuDHkO
GvU6ZG171VXkawf46berQ37rD/HGNkzcm/NyWtTarHTGyLSQrYp+Z5LoRDw0VZydkduI2PRWtn4F
rjoLWbWED48+0nKm4qRsiTGC97g8LDUAReJ9MrMZ72Vl7sxOnDgm2q1rntLKcUGUfHaJMV/x4b3P
bQZQq9YMM0IAO5Zx5ZuTvPjBD/RX8QH5BsnzRquvx959moVd34YN4QRi63Bx3oflwTQZJ5RJTixh
zagpgKF+VlPHCr2F3jec4z8iWb0rWrM9AT6AIHqzfUce8ZAs2UOzpNeDBoDE6ZGTJp0byj20M5+o
zx00HNRw8ORHO5TOfSPGJ67L8TkOPifiYAuVORAm4EU0XOkVscHnxBjr3SJLvTH0+ODUyR2to/nA
VoisdQi+EW9M/rkOHuOwSiOEJBDqZvkhcxwJ3JG24cIRP+PsmGVKw4slaYX9a5XbwWGdFoLyUe5O
muEP6cFBHNCtxKrpNwXRsqO9JD+SmBuHmTvkqy4VQ5YUFIEryDuT8nvDlGBPkHWi88uQ0ETVjf+C
K/Ohz1CjhISC2sXKFx5dm0jJzYhEi2aEvyAta+8z25y5A+E+svzpKAJnOU3zlT/QxyxcEDZNMDub
NO7Pfk4uaidI1sL7CdoD362bBJhiewg4NRC6wo/Jeik1sTRwdAcgR10xo8HUrMn2xj0bDvqELMYq
Q58x3uB0vWquc8YSDz2i/tCnBe6tt8kUDo5OyEIiMY+k9bT/cAzeZ5o1hBED/vFM57rDR7mdAv2r
7NEcj0F6tOP6UoVgMmYbnUhMf6X0sGnnLntiDw9n9O5ACtcMlxy9FVbmMcizDHLUqMpTosMCSDpJ
Tfxct2xKM/6Ma6sEdNTCjnUW+nX5TazLX1yu0kMmEwAw4atqcCIjSRe0ElcRryTFrvso5inbGlLm
XMDCgTXo+DBt77rSRpTRVg8IZEFxLTbLE0h5EI4/E6R4U7+YaNyC7205vdZgQ69ypt1bqLAu3yZE
TjytqWw75h4NzZ0BKRO9pduca/Ou7eNDkHrm1h6A2tnDcmpWKfaEdoQPTz0CrM9TfSNLp9gzfhvP
lkv0NUeJyKt274eLiGxzhdmUjKXtnuh/lZAaooFXFk39bTQk+ebzMXRAmNBYLLZTwyZQ0p7JxrVv
r6H2FH3q7POYcb2nqnz7UtOq/p5OpMAZ/bjrTHKk5FgmN6XZzJdhIBOwIwQcqzwnPeidOK+vSouE
Ei3r/pS2rbUVcn6Y88Q75Y9Dkesd2eToBezyEvMl2Q9mivfGMsT9koWEcoRPeeH0hH51YtuaqYnl
rD4IYTK5MeUvyga9HQIJzMi37/M2RthFu3kjLSqQZgI1kfnlQ27MFPcuQNFZjx1jffKLujp/T/Dd
RdVA3lox+DwXP7nz82LeBRPamiJzuZje69LxbrVsRFRp/8GF4oEaB3gBF0I27TGakEyeMeD+qmYK
daVW3JkQyfd8uO3Gz5ja/F6LKrzpDb2rbDKQtFlvlhy8wiiARCLL8tU3e1raIwn5Lv4Tu78dTeut
XJZiJ3Pjth8nELbZSHw7x/NUDMAqGtIlWlC2ztw+d56OrITgvbmybqsiP3TCvypIpZdj+JGnRBjm
p9JkNTVOayOfBzlRO8dkpgYcLTiEi4D1yk5L8U8k4MEiCiV18nA71BlpjEBVLwBr9+P3TDef8IYp
kQdwEZ39AhC0erehyLolIr+uBuALvWK2xwOkW3LfCdVNm6646NLaNoZK99r1uRTBYJpmmPcqCFgA
8aZEQRMZ2sSTUAd0pCVRx/P8UMdsP4OKMQCrPlp6dBJg49/8JcujYbLEtsn0Nbh32vCY8fZyma5c
L0n3mSqvxjHHlsbFgfGG6rYLeJ2iGaeLlevDOMLqGtWPrup7/JtGFQ2G3CkvNa/yssaTWa75CeRw
bRu88ZeZlDeupD6f1GL8pGXsnOdS33szUcnTrN+oNgyoAa/F6GXRMK9Toco7J6YECloQGyaUc8id
jMNvsUrQatQ3HiJ9s+/krpkz/8ajXR4vZJBnk13cqlj79BiGQ+vsRO4dma39yroBKguaOeBoBi0x
rh9WjHs0DMTZ753T7DAJ5q/v901VPMhe35HiMd2SLgs0z+fjzFr9xrjy2neL7EPjTOWOx2EGuSjl
p6DA6R9wQV2ZOMwa1/Xfsh4RwBjk4Gfr5MZ1Rs4+Mqi5Mlq7LLf3Jq2ia06NDbO24dbzOj4+iyWd
t9ed5O8EGef1xPzQJHA3pRjrO5GukQvSsHdFG8jjFDdHpu4MjQVd7UoBdgpZuYZF/E5W3bo1eZy9
6Bi+ZFeFsvJvPvJRqYqr3y+GkZWA42NuFhMozobvAmRfONdWz1QyL7ak7DNDl9l47mou87IUkslR
UF+0H0fgw6e933g/Ze0zu021fReaLbsmc0VUA0wi+ta8DMr9kQwVtkx4Plma3FZuVn4vCz7rgeF7
RYjLJhlcdCTrpNNiXiUQjgJtPdvLbceI8BwGFFwLgbrszPCXaZpUlxHwOcEdWOkWf9c3obGlU1eO
4dnoaXrhfTy0rmdH81QPkcTLivrEJ44iV3j6yBhWEIrdWt0ixa4BpRh7HdrzrqUMpIj7UJVmbkkf
cx5HwGQh0wOvSUCQeG69ayyNy3ahQOnoEDnWfEGXgnunKg+JmLKbxAgecrOka60ngzI5pHE3ODS/
POIhGpwQe7lODvER9E2+7EZPQLyM25vfL6af7SQossm15clpHATHdmoSssk2S08OvFSYdd9TKipv
mQAOxnRx2tRelcjxzWj29p0q1iQSNYMRo+VqT9h7qlXLHPj6pF07vLJLrgJV1d0lE3BN5Z0J9Eh+
qIEJCEyPoKrE3kJPsCT6MmTFc9K67pVIZXJg0k66k1m8Bq7T7sqiwTQZJMs2XkKxFXP2HVEqquLc
3LWTuFKKjalu2pPxnDloNxoD4Dx95/koew53YccsMj2lh8JSTN6a+C5RVN7JDBnLCif9YBdDEFna
vkrG3P8GSfxXgIJZOM+NTVnbGOCsGtJRCau7yoaA+CU+HzsPD9Iry7Mj/buEO0InAvDVdtlGRlsY
R1c1n3Yu3/3WDPat6REL6HfOzpXL6ph0WAK6bg6ab1Mt3LeiDBHalBldTORnpuFf9R1SFGLqTkHu
vVRS0l0awuux1AneuqOVVSjfkeMfxuKptQDXI/4SGaYUN7llEsKNrgpO3P05Zdj4GcPuOp1UEQcJ
zcJ62de+UFFfZsdG8KH33BY2xcRATXb8lhFujFBkY+vkbmRARvtu6Y1D3yIPrKDMcYrddDMS9XTs
L4kWe1SwMXZSMMtdSg+lGTqHom5b2AGpxkS578WoeKcQWES5nBgDMqymPDCY7O67+iGRsd6HpMkd
zWq0tsZSvXhgAy1GQ+aUX9WFy7ymortBXz3MTq5dlT/LQnDbpgcUDssDV/74NGRMY6wQgQN2jaiJ
u+7BD0zuSv2JbguO02zmmQn3PNchrXjGEdyRR+pbc7nVaRHiP7+v+4qbkkrPKXK+AxlIdLjnHmkv
LC/LQ+8XqI0mrisqMhO4UzG8eHlgHE2SOeJRGretS0B77LLv6pK2mRl4uxosxOPkgaAIGn3vqF7u
bDtGhVlPxgazCKUbFuxylDEs5Oqkmkwe5OC8h+SlowmojtNck+/hdGfEajCzKus5J+NyzwV+OYfr
y+//55gjma+k1KJyNKd+g80NwLHqtzk6+vPvl99qDKQJ8PkKUzGETtEYdXYGVFugUjpz42DgI2sK
1pT7FOqwamiLiG40cyF+6fev/37pVUskuhE88dYZ+WZ8oudQVbQ+LQKX1n/6/a8S2tHtFM7HbJW2
SQfhUOHXe6fQDKnYM2jE58OeqnOnAdOxKYOOXl/QFCIAydDhy9nmxreM05kO9/jHy3Mx8EMHq/qs
MrJHvxuHfTbB/Pv9r8hEnP9w0vyvtNT/A5X0/0xu/f+TlhqLjf0n4e7ftNRX9Sh7+Vqh7v1DnP1b
gf3H7/pvMXXwX6s3L2SpkHC+6qn/n5w6dP7LdAIwC6tu2vpDaf3fcmr7v1D8CjMkO1vg9Alx3f9f
ObXgD0SVjz+BvBPU1tgB/xdyaoTEf9VTIzizHTA8mB3QZ5Pg+sXELEEqjDXf9VPlTlxD0j48BN3y
2GoaPguzT28NL69SdvulU5GriLwRBQqOFo5xSrskzcla9Tl1Qi+/ClCkHKr2Wg2jS+R0+cRCpWib
rW2NGIv57dBvhyEIDnHT4i5Q6am0mOU4VI60vc+e6F4KcGT7voOaLBuj3Y4dw9bue3Dbp9gf/K5f
7eoDpe6PwpN6X2U2JhoYt9mEwAnIASOy2L/S4TzuFWCtoCnZAdqRaehoHrC2hwi/eRNt+doWzkjE
fffY4b+lTORnJRYavKRD4wqP0Go13NAeoIlQGSNwjsk8jWiuCg7onY85goMRqjF+fS7sxWtT8gd0
zXJW7VLuEVbU0aJadbECtI6rEDOYb7ulPzJaNyNFF2QnJzYGT6GHeUmtrtmGIM8iJwNcGjAgAsrJ
tLKk8xvNlp1sE+5GoQMouyQYnjpRMOQ1An0cUXIHid+zCTk/l9y1/81x9vcviONgocOBvUZZo/zn
C/Qnx1m2BN1EJnVzauzw0RysKfr9UpD0E7leD+plGRFYFOOtOfKmHJh8WhKq8vth/ml1/QdZ/Bdn
DN9VjJC2CTSKIETiJr5o4oVh0fTP8+Y0GxhzZFO92OAXumNtjHeJKJ+MsPqQTvFvT2BdAn+yHKx/
rY/Ij7hLbAcWHre/PgE9epbuyQgmG0fSMwHYyBd7vcsQJLobBtEdFgP7a4bmE1wYfGajx/QVz8OZ
H8M70Z99/ufn8BUe9PsdkbBqEnfO/kEU0V/fUWaKfi6rvoD5x4NAP4w9LByAOs7DQdU1PLXVMOXR
wt55WX6Zq0KjQUUmlwGtVrYH1G4OPybVhJHnaesQ1sXh9x/lxcikbSGQPGTf/vlN218yUX6/abIK
sewDe/D+FgicsAIk1RNvOuz0XvbLccgCJPOTgcQr8yzmvq7c2nP74ln0k9qEdShjBm54ymtafe+t
t1RoewbKBqz7HhdlhMZPRWzvyO2hfE/pYeTIHNvsbaghxxSkeJwnHBMcrctbOPY3tFB4EEK+K0MN
GAJgD7qpeKByHXaol/7Fff77i/Hli0MM7moEx0+2egv/+jGpPCkQcZgSx8l8sg3qv66V3F3mpzTQ
4oqAyV1YIZgxBbQ5dExEwhtEEBTaI912vb03EFW6CZgeNUi6Mdcc+9EGdiQAjKvwcWI2x/X6Zozp
SnsNm0DYIGutivg1JNBp447QoN3cMveVO762tdLHzmA8UJvVro39SCYOYqr439bLl0gYPmjylwn/
coiJ5dX/sl4Kq/fR2NrI6QnbrcNx5pHr2y4u3owxHg/tZ7XU20pYQDGoq4l4dBF97vw+oQjukRQj
gBgYEAJfcJ1/sbfZ/+m98f4EDqIAa91X+xCuwsIeOqT+7XI0u9w/66L+UTMl2ba999gY3Gi1Ab56
PQ7EhHDLwxJQJdx47GKconnakaDOMh/Fz95P3xy9gJVHzsfXsif7qA1IcnAzLlPdp0vi6qYSjzpc
zm51IQn/rk3AGxliNnc1orItne+7HinJ1gCj2GDkOCNp+Smd2Pu32Lq/b2Euqok10c/zQp+W9F+/
ifR4Z5l4TXbSXszYssjunF6HEX6mNsLZcE9a0daphsM8cMOI+QeN5Q5JWfqQlU55rCSCwX/eDn6b
av+0OBwoECbwP8uklHEJk/zylhxpzNaEQ/mUxiFr1dS3Zuo5hw67coV365QOZIcnk3kR8Ay3g9/d
gCo0uLNZ//ZO1mX49Z0QH8fXIfBhJ33N9MsYuxqdwTIdZBy5znuf4iVbfS17mc1zJNiHcvR5Z03z
kQvktq7T5jiUjTovc+FF9uA/FQEhHylanL0r3F2NG/efn9bf8E7r03KJ1As9Tj52k/WU/tMpPHoF
Mv1asZX07k04WOEZEic9o/rZEEH/E9GeTszy4sPPOTbpmz/hbXdnYd64sryhoHzPM+hoQfOeu2H2
TVmIVbp5M4EkuxNGkYDmZYJdh04Fo6KcLpkwnsYxJblsEf11oaj2go45gt/869P/ciys3wMrhO/E
yQA4wfy6IqfFymWLNetkOouxaQdUlrCyLjIIki3UKZJNB6R6RKZsBqulrCjGjFnlQgO3r2ks+vOZ
uB8/z4x/WTPul2pjfWOCGFnPs+FPCeIQ/vrIJy7NtY59XN84+/2BvmSf1Rln/fLomohrVIbvQ+b6
AfAV8Os11TXlde8gKBS0SjTevE3HTHfbK/S4bii3dWP7J0csFh7mfq/p4xN2WdyajFL2/oTDbpKB
hSHbO0rUUY/22qYZdWa81mXDtX/qGWAP7yp3wIdra4wgpgELEuig3PJ+bOuU7CcaVgjJaMNhwo7C
eu6u0mB4jzFbXfJxvKlETsN94nMkor11m+E10Nm1EmceNcr3tDiGBbP/MAkPRq4RXtZoEmIZl+eY
N3L/z1/r3yiUL0sP5RXXI58bEmnxX9yclKvxTDytcXQoP44zEL0C7zNqNH7wYnS9O7uc7uNwjQaL
pwrZdVDssRc2e89CpAtAEUc0GeBhrtwTSf1bN4X+swTmdpnq5tTV1UdtO+0eTcz3uAj7I+s5iJKw
c7eQW5zNHM7yFAwOzaM8DmlTNbfN1DkvTfyI6Q/Zvriq3aLYdzr8kSWpx5hIkItYxfFpmez6rHuH
skOg9zWgfMcIFZJGXWa6YUyoPueeLC93BrKTOLidPKgdmxnthWAtv6Y9XZdiXvA8cF+wobEkfZgc
h5wLPxkjQ5TEHWPEdjhaARlojQcndUb/6iYMmTC+3/KOB0Kn67026uzsaMXs3Q3/uPpjh/7Pdlvr
y3nJIlhTJsBtckENSGL/8gGZYTXUfcFTMuQw4vnsb/O4MmmuEoWyWMshc4ddPdMDaQNmuaaqHr2C
Hjvoh/vUteic+4J5R11Edu7AXu7JNvjnr9DfEjHWd8g5voaNkllC2N5fl6k0BF8io6eHu9bC7QxK
KU6SXW1ytiM42swsMzQveG9isC9FR/2TtPXPRVIm+4vdb2o06I72Gf9rLmD/8u7oF3w5WwKT2CMS
+6Eh4DX48vyWoHd7h6zkU9AJ5yAZqUfJiJg08/N9LJokQtW3EBM3gLsppc3I7FjqTJBpuR56KVPr
f35DhMCs+9Zf11xAfg6MGJerFG/tywMrugajVyvio7ILsXXtPn8oSSfeWsGpmirjB7+0RxReXSUS
tXbZfISFaMh7f6GBCG/dtomypq9ogO05zjpIL079QTkzXmJ/xrOOiHGfShsKqVa7OW2DPcY21vXE
qkDgbkcTne4RX9SUDrspV8ld50uuVKzqEx/ldab697qps2v4FM2xH/RdLJhp9wlGWp8nuU+TJIgI
mrcPXiffuixNr5SLOiSvu2kXZlTBRNyf7cy/G6kwzmnI+5yYp/VO8MuE8jwxSuias2OrEJhfchkL
/iiUwP2eNL92k5nJQ+jp4MTYe0bwsWrU4lKemyyeI7vW6pBO/ScfN3k4TL/2GHvebTJ6dkXR8UOV
DNRWmVuFJelo2mYkkABd6kRaWz91skcRvPCw02u7mh9i04n3/oziMhlyYFVcoDnkAgvRP5bfuEjm
55jm8dgzLwvhL8qDlwgAjU134UD9afizvrfB0zs+LQlXL0VUzql7LtbOBZoTebDq4sW3DHWRxUig
uyypZ0l1Ii/EeSnpeVPryW0e+tsGJd01lhR1AbRQbFpO32M4epxYY6E2YRqnh7qLvR9aMBcUhy6d
ltNQik+c3+JhLLJXXy9kITNtPAQ4mJl1rGeIFxwYkTvbH2yCN6VlhNcIi0/9PMQ3xTqlHypasZma
+SSDaS/CTKCbKBua6PHAuCCcseWrluQ3I71rRIkxwamOsUBdxu1GHAbBqtYEsZ+0kzVb24gRcdY+
iFzGsktT3fSzQupDOg+RN4xjERW8BIMuoiyp6vMiQ3SMc/ArdRDG4YbMryj6V4NpgeSUXvoj1+Zy
7zES4XcuOMeNGpz8xHc5rerh5HXz++yjs0oMz0Ic0uBFxv+77VFA0ry4dtw+2Uof6aHCtx8u85Oj
MXpQVCVbT4/bqbUGQq4sazdhmETa4F2csKctNPcYFnv/IJzu2syKFFFKmGMKzfewN4ytZQ0EWbkM
5ZymVEdPOvfCnoa9Xynq1JFZkK7xXmUKjVpBais5Xu2dHte/wvOvfFK+7s3WuqQT10aAWH8U3V0V
4y4b9ba1SkSMhH3iAbAOXHHEqS7WLP7O2iUGYqTm/3B1XsuNK0sW/SJEwJtXgqCnRHmpXxCtNvC2
CgXz9bPAMzH3znloRkuiKIkkqrIy9167d6gRvcGMes+a9hiwMLrb5UdsAP4VAq00gW/ZrSyZoi6C
7cvy3xvGX0+9oTEjKUqM+I2uroExG+9WzAWZmm+mlkzv5jr0sgWaJpOCCRFzam4mlZi7xhX7Ik7i
C9IPzmM+mk+r41w7vah6dq/UQG1exYhmnQXDgP0YoO+/6tUvpWP6WezY2U5FwCB5/aUzETwaJUKe
tEH6KhDdhC6n5F1hLWmo0qTbEh3YsirvYeckD+b8y0UIMKMAuRZq0TZ23lRhbzPO0/J6hX03FYdB
I9lni3q18cqluFUuasKwpGts5YGOXk4wL8GjelHGdI3dUUZmnepPGkGAxvqHY1Mb94by+8jOh+nd
b2WB3G95KwxSTbxaO+Dq6R99k1+uYFT0kcrlHelBgF4tMK6L3zHE0dURh4Szr8bFem89HDtak6qz
sjjlshtmaVGGXFa7Vjj1xbV65KpZYX9AAocRTWzieTYRKDaa0L+62JabHG8RTDR7z9Gd58mnP2Ew
sSK/S0RQ49fRiv+rGS3FjM5eQ4mJ26Lp89zDoXhxNfwi/ZybZ8PJf8DgYKLJ5Uop+TB7WUShwdG/
Wz7tnqWnG1DpkqsBmflPpegacGr8bTad2HWONRwtoalHDLE8hRXoHRDOvPuQlnLM5oRTJ4chmIxt
PUNZTuuD46Wv1Tj1j3rTyK2NG43zOJ6pYrx68SMvZXk0Roy1AdbuRjfaI64OxLmash5ok3waFDKV
I8VpBOd5repyTZjbL3CsnJRrkIAnht+BM7HWC4BbuRCnckRJmQ17qx9/1o39LtFxX4u8Nbeq9zo4
R6R/FDkaaWd+uD/qJHAn6vBvomIa+wjnR7qzjR/21LNWAdIN01LHLdqLjar19roI5M93JAn2Lg03
7Kk1gxPOAt7i+FM2vjHWeB7OSw6DCR8T7G4B8sOAlScH9dJXbr4rE4sQz6B3d7ORo2ZrXOSIvfGY
0g73Bn8ImVKUp3EhxSSzev1oBI1+SDAP4DcZI20sVzIvPpdyBbdmLZ5smq4xaO1wqLv5Ojb9G0gQ
amhLfZbDT1nRvOHEYm16v3iYUpRVec8LnMFUGSvHxZBY9jvWC8w8ZY5/pM4fm9651K6bX4jrBhaf
jQxVLUb5WGLY1dgEu6qxXlJGyrZx1gK8oXrXH3OtAapV+RdBopZheQdiA5DyLeWxTM3PBcYTSSF6
ExbpSfck2Z8VJSDuwBzDL6GqZNPIQ1BDpPNfg5TTQzDLU6UJA1Yv262uuw5mGh8eoZy8CLgsyrRq
6M+6u2oeey2KU/hWNbHApANh2RoLz0BZ7b/hAUX4mdbXwAbOVdHkGvJ2wCqI0aOI5/MywgPXVB7p
BboxlTsu55ghbNxkeiztOsCFhatfoeHX81uxaGRa9WkkKmYoM3bybQnFrfVUceqFgyx2WrDyAdu2
QdnsPWY4G6Yp6c6vCJEw9LE9omR497Pxx6h9TJU7Jfh/aRFDgvNj56VYBx6s40euAn+TBVSGTh+/
tWPYM4uuPe8gkH6EZmIT50OGpZ+9ZANtRi45WOMsyc2MZJuxzrK3xnbvFvKnjph5Yiee5upRWwM3
OPnRdlqDakr4xD5emQm0wyzc92RcmlUy6NAzi5+8LjgVFQJ+V2oaFhHAHPOU7AbZPlgeJL6e2mnX
G3aY284LJTWyPHe8DDg2E6zTu1ktA22Y8nuO4nr4bhOIKChcMLpZX4mHj2iKy4NvF6/wYfGyaMPn
MOLRUWwDxxGFxUZJBGrM1+GjzK4IyS1D+Vece73NttXi7YsMtIS+5CtmFm7qVAxxxFTAOZD7kaFE
jfQJ04rS1bb9GNH8s58W+NZKtuYsMV/H5dPEPBpBmMvWzGCFodi2QuCdMhq7+Xc7WtAMShcHRPue
j33KwA1gdKzlO82nnMBTsIOLE5W+/pWBy+gKXGRlL9CAOqzvaDUA0sGQNacLhnUtXEbt05YrUmT+
ydkezUfn71PBcbucjn5tojUtkB5hQ+43sSXeUg5wlBVexP12ShHjk6TtN0m5Z/J1BFRDeHMNFYmq
adnl7j63sEWJLq2inpjoOnABrzC4W5Jlk0/aY1FHAeLfECHjxvOqLCxQg2wYejshcNHbGGOPgpkb
5rIct8VCiEZO5x/Wd/poJfsJ4MLcF5uJg9OQog5cm0FBa/7MhvbazVoJab+59Fr5y0RSHySX2bVr
rkYc84ZeUykMxQP6Y8l23ethGn8XPjwer3pp3f6AQP9N0m/YLLQ1tl3AId1G1FHAsagr/RAkLHwB
bZlNXHK5IB7/VUhzWwHOWxbU2RJNEb1EY2thQBc4SY5ukRjbH6Kp6qfKDw4pS8HWLTDa5ms3UFem
2vdt+tL2M56J2OmvjAC5JLpJ285L/4PiiC1bOQXpgcGbm+lsnUZNFkKHEWq9USKrmfDHyKSBAyHQ
5cP7F+53uX/4z81Kq8k8mqcbdf/vGKsIFsDP+/3camQfu98xYHz4v/e5fzx3OikGHOPuH/1zRxxf
wS4g4umfD//rR60PPRZ+sqCJiuODAVMdI3S+b7uKl+L/P7IpW3OJ/vthCdrc0ognFHX9M+6/5/1/
/3znPz/svx4lCcwXHDrIhU2VIc9Znw8dMz+FPAjb/3z7v36//3rIf93nX0/cv5+afx7njv0Z6rdA
0IyakyvGF+azUq+OjhDqkanwQeWoA0Zv+hmUgHBUMuwnbLiI1NPlpPUeqltFZx/tLBI4VrRdjiEU
P68ab4RK7s28Gj+rdNilRfZTFfW17GmDitbRMb7seruwtsDX3kc5ubzVBz/SZSE3GRymyJjUR5LW
wdWDbNDpY4yVJa3Z2mwAERXCwLpoBfBeddOXoqe0Ileoj9OT8Nv60jB7d7324vpVdbOC4+T6BSpf
jmAcQNLITxEpkn71V6RB8pzr3/2IJM4sMv9Q9zYm7sCedv5xqanPtWn5SSDvU0E0NXqy0NDbiaw4
lHJ0+7aWz2qal9MV6f54LA1oIf2oAyCznvp5nUPEMHr8iQTplJyCUj80ioDkbi45Svly2EOV2qe2
i5CzxDc9T6HnIPESNlI2X7uhRO5okdTbmnhfUJYeA3LrkDia9pxEPSe2MGnsOOw07LIdPvRIxBrT
zQFlu43HRn/JaHVv+8X75avBDKUVoDYHj+yOR5e3zsYzf5fUbKbFsyFxphlO28HHKRNGbvKKcMIK
PVPL9lM99FcaE9Q9Cm9npT1UUxc8av6xq8YrfY2fuqH2jT5skwL5VCU4B6WjMxMZ85ZbsX+B9bjL
ep49K5i/WiO4oR2U+z436ORW2k6NMLkpFXuoIXlGj7Z4arEXbLwk8A5TPN/skgXVLpMzsJ6dcvuH
sXZKSFEjcyzrwyQrDA4jhUjnFQ2/Le10KxeXnhP1o49tMekePD0GqTBbDi4xDGlT4xPwXtnTKRGo
w5c553sDKAF0X7N2Imtz1t8KpGyhvxBtvYCAS+uOSY5rD6einDcGvYfYGP098GLMUHN/9AdaHimT
zBkjs1fjZ6sG9sBZG4CN6eAJ7vWiq7kKqbxBKici662zJNmhNbLfQGXqXaVbv+M5T/fTvKJHpOs/
pGioDMVvjM4EG4VHPM48tDf+NHGtmCbUzJUftByjaeb9ESUCFy3GB2hmgxHmjjMchjSPkM7XLbrK
WENDDXvzaGQT3g3eWH6X5C/e9NvWhX7km4htI4AUKyPem8b9oXA+nXuUx8sLqsHygDeYBr4lrrMf
tirrowUxLmrh5adjU0nW2fhY1vFrkdi/mSLZvQe4wltxVdopTiW/ZFXGB+X5GqCPrNy0CcLyIHYs
NPxBG7HZfU4DXDh/da6j14ZKJ7tHK8cPRecI9ENRXGKjidKeiQCQXjbiPmDl6vqzaTeIoJdvX6d1
VhuRVSFi6PFb7PTS+wCpgjAQ3yT7pv0qRPG0jgfmYZzYtd1sZxEXU4jk4jjfuMpjuqbarV/QtaQV
EA5vJX6QRWBvdH2CT5SoR2hac1jC8uKlbY1D1zk/gIOxaNggGgwHSpmHzD80RxTIVis/oaqcpWcg
kbSW33q+igfnF9x0++zvEBOigCXxpMiyiFzP+MsbcAzHqaSGyO13w0N0R52Pgt1G0K95JF5ZJu7y
ZT7ElskbEClKWpYhLoZgxzEZU+Js0J4zyyoqv6kxJplkZxxQQNFIB8kkQrx1+JyY/XNQ5w2YPzyl
jlXtiuw90MFYm3V7woyZ77PcuOKD2KsFRpId0EW11dGZMxL+YLYxU0y2Xof43dfsat9Dnxkjt/Ep
Qh0aLXVuNqFWWV40VOo1p21hdfnfSvOffMwkGxnbE4wLO8qeRdV1u7IjfbSZy6eqqK6zY+oRwwLL
M35LQMyRkPJSJd1HMOPhy1eP2jASt7hgGc0rDBHw1xBoxdKNpqVdcSDlzmsW6hkLS4lNM8GQkWvw
Y4pZNDcUa8lV0x8yHZ94K5hOWOPPGNkEZl0DWuIwM7pekve8sP+YHdFJYm09LYuLOJOSAqCR92zJ
dOdZoU4eSeR0nnURXAFpr30L+IUETX1qfc2BBdvuVUnZbRyHDL/hpHeQhPQuxLavWPzmYyK0m95l
JB0ZqOmL1Q2+eJDFPGZnadwPe63239OVJtjp1ZdLoddJqITm4FHC40jcjpP7CivkYMTQAwRXaLHA
L3K1PGyyhlD4YOQ8WzEnbfLpoOdq65YIhrMhJggJ305hSQVwo7lmg/NjoIG7C2TB6MMj9yj+VIbM
zkVg/nFhC+KMS8Ol4ZCYxUEo2ryj/qYv7Ge8M1PSkCPfrLsNgrz2UJk7t+a84WczrLhB1DvlnTAT
oxdHS7ylzO98oAoFuO7LuFIvjLGBGtXJZ9Olp9HZ5asYdpqrWZCVtZyjKkr3UvXHEtD0uU/XI54Q
5kk2ktRNzvU+YK5waB009q7S95lNxc9WddIFYKs8Az6t9QRP5bW31XRVHhyZ/I3RsSNU8faUIizL
I5PtRUDASORq3aSbuFk7VKMNXj1o2Dj1dD5PeXVoEnVsa7WxsVKzcLq4TLbkH4ktNI43VNpkSpkT
Nppsupn2DHJB0RS2cHE3Ot08lu8RczjEyiL0Egt1b4qNjNyw3g0AY5M+tikQWqv1ItWDuIz4iThR
IH4Rt0W/rdrYfnIo8rTiiSWPYzAwO/gzbgrgQU4EJGra0qzoGcPAghnGS5f8qbPS3i6950e52WK7
8IvnHJ3/fjDaeYvTaWms+jd98bIDVofMosXYUWYf0Mw+BhtPJBpriiOjO2urEbxuj/HirPGe5d7B
hPKI+wkDjUZMl2b+dhpsimNaWKe51ifsgCbJZ1WKu7hjaVDmZ2JkO/+UYOE6cNqhUSfaH5WYpshs
2ocscPKHznOPfZ6oDdX8uBMeYD23s3Z+fpCtyk9bDm6YoCsd+gCu6jmtgsOsz89TvEc9p0Wi7/du
3iuOM/g2sx9Y2zA0RVk78/QYMNbxKT5XMlDb3hrasGzt9y4Y8duK9y5lnN2l7geuaXOnLY+DHQM+
MeVVTylJ7EpekfCd9cS6YXLiGRg9gGPpI8QPJ2Tg/kBWHMkrThcDPaTfKcRHPLgTK5uHT9jG1zax
NXacx3iP4FaQ0xI5AtGaZxBSbySXZpKvzAny0NeCCpN2/rwYN9lXq2QTxVMHEHdjz/EWZ2azGTC5
Llp/QR9oR2pSlFwBXmnH7R5ivU2vTjWSgK7ofTb0I5m8G9ojLoOXSrjydLfi0LqlKV1nbhLlLd2U
fz45KMbrPeIg02sYLIHu3FSa1rLFttZbYjKjGhJN25AVbTKRwTYml6beDnYD/BU0TH5wUy9qlkA/
3W+8RJuQ31E65RIzyXrjxguBMR60OmfQh5O33mBkOXmLbh0AVEF8HeCbNdg2YXKZp7HUKBYlIGQ5
iuw8um8yI4M91MrlC3VuVFiDdzCKYDq1U48CzWou8UoNvt9oKyXz/j+2K5ejA/HJ98/BCnKmLj8V
Zt6fJM73U7b+D48LQ1RjTOS+AVNli7k7JbSlTuP9L/zPx9ZQefjYYMzi5bSGszPkWM9badH5kc3J
XemIdcb5AZMBBpiN9JMPsyhj5PCki7ZYGtafWVup4Gv/9+Mzum8CvAYcRXc80bLOq01QL7C0Fu3F
HvDjiC8GzSjo16/f7zRNKN4mYuI3ixWzQEuhAf8pVihO7YRuy/kj8fSWNPmeMXqd1uyKdCN6NYNe
TB3MPVkd1l1ur0ywIax1JXG+UlbwDsAYoK83hahwdz7Apm5OlQ3mYLOAnMnaODsGsTfvaQcd/vni
en7nhWRQOH0vvgVdMYcLfOqkldxhsv2OYffTtJ4/7zc5W8V2om21IbusY3AF1biCiYXa9yF3KzSo
rcy3VHHAiRJgsNN6g8kQyQzjcnnoczzPcjZPEAfUZtR88wtEqjz6WXFAyw1zoEh+dm6nRVbN+1dK
4jJmTGH3G/rZW2PwKJXHzgtnYHZ0NGB63b94/1+5ftj7LZMUSQJKPTD0TDXwn9baW/PU9C7KllFO
B5Vq7eCYaUtx+da4hDDqC6SjYv5iBcSKukEAhYhGlfiePRO5AKBGuBZ/k4ZPL2p8Kv1zEevvgHWY
ZsaKLq/+vnCu3SBZvZmT9WGYxrujMhFK6B1Q4J7jTO3mZQKBZA5HauI/TULd/CNxhk8oYw6qPh7a
qetHTxufUGC+CzhtyHXeJpcKxFM/sQrzs41ObrXu27Ptn4gvn6be5bDZ6lOIZulY+fVZo8kf+iMt
c9PEFAzVQHGi5Pq1oaWoipKRVamB/jFfMD9zqFs/9Z8bQT+KocOQHutZbu6fL72u22s5Z/b1a/+6
a1aub777Q96/rA/Si/rJ/vjX/VSg0NffP3m/3yIcH1qYfSW9nalQXUESm60yZNTwF+/O1S5Ru3RB
9gnXJ9v2dJuqdgWDUgEQkxXIk+r1ra+dq5z4yH7QkJ2WMFrgYITMBZ804T/GsE8QWcB46SyJM5gX
pAJIl6n42bbWSZij7ZIi4AyLAdSx+JLwGW2oDODaJFvvhUvO0P8O2AkfW5hJ9TQS5dVfCVuPLy6u
5TErt36RbudA5c9AK3IqeoqbuinyE1zj8ySq6cEBDh32a++O0EDmGK387pB57hskn5iwDjQSTPxX
3SvHfo+arts7DnwtR+o7E43yFvz+ErmD8WLk3YRdP6HojtmLfWqMme16b7kPVg9DM+3EbYKr2gkd
PHZsHnsnha7lA1bM/emQcmShVERxnSIy39OJ5Kwvjb8efPRTAdtJFEySciv/bKeGFo29RB57/jx+
6IavTvB1fhpZKXem6/4SpX/1XPGEKenmyuS37dT6GXT2NklAOKXqbSzMvV4IB+Mbfkyd4ncWe+n4
6shx9q3qfZPZMIM6UqN/N8J/70wr2XXrIEA03gNXx1sWpOgNjERuKsvf+TLFVjt+strzJzZH2zI5
S6TpK0Dom+cgcmLev5C3GlYF15kc251qupGZyzLskXz90X5zzhovue++Gm4CqDADV4934hXHiTw5
9ryEMK5TUJre37YZwXAsGPcEsrXeOjHHrIgu8UQPyqJYXoiLYDhnGnuj+rBc+5dXQzpdId0hc7U5
WrXQkmns5PH7WHG2aqmg3A4MkQasu/usr260eqlyOZxbaTRq5mEQw6Um2WXnaGChNJs0FT27aZbx
w7PS25ioW44YwCk5UI52CtAphhE7Euw2xgVR1HqEW5yTZtQV7nlucdxbDK8KlCSmM3BONqfXxGAI
XPfpb21NhLU67UzcG8Kk4TpV05eNe3WTWuMN1v1T79KrkM6zPqqPtFSfdZpifp4OOT17J2/x583V
D99DfwYZZmNpXBb22Fyauv7Jq0/mjJ08ARD7Ra21AC9Pj+ZcXFjodeZKv13RXAZ3/DMZ9p+BkTwL
9M+pRNAmHICA2XBb6qrHK0kUHfaAi1fN35Xw/2L7pCB2MM30OlencbPEbzQw38pwf5ivsKdy2jss
lEvX/Jp14rum9M/kFzTPAPuFkCQe0sr6Kpa1FWAysxDqfQ7MiTNRjljAT7hEySPrwKEhcP/ifZlF
ue7RZG+shznR36XvptscnTB9eH3XrY+DXgSwsIGxdZ6Ks+X3L4aP60EwTaR1UoVODLQPrc4qA/So
9aDx6bXJ7Ba/QGkuF8uzGNLzi5Ob3q4wgte8k+2+XmpG/d05HeSXLHWy8OaPzC8KPNgGCaQVzT4V
QykD51X07UZqDglGVrc3apM2aEePAg25UY/BdjSmB0vhDkVgkM9DsVd9d3EnBhscrh/TxGRXBxWN
bcju3nqavG7iXORM78pb1yzTgXkfp0c9tUH2+WuAmv1r1JHhmHm3nX0j3ZrJQO2rD6++yJ9HcgQB
bRpTu1JcGyYgGq1fnDysVrwBAYXR/qu6g9b7B67SVSd8zEfxNFjazzjwn3mGyV6Y2NvVbU5YekiP
1WbYtODItUE+gjU/kYJ2aMhlrYhVbKrxnQaT5el/ET/XQ8CEwCuem2Z+UXL5aEe4YYFRnoC4XEA8
krbMy6Mc9I8GDSwj+4UwpCitJ6vAouLJ4Bs3gQgzBUg2JRtZZDqKGkeFbZ2JfW01qFwFUpKfCVq6
TaDiH8uoq8jg9yi5KlPt5gDFKXQgwx3zysH6pjVxXhx8Snbc/gKn+GHT18lb4XLK+EPiMlZlN2Z2
5TkA9sV7mrlvTC1oog10kMEu/pENqSLK8J/gIeyH7ivWY7zCnv6gV9o1N3BHZ8H7lDAKZVKIIA5s
nrNQNNTvWs9u2wTtryTNaQW28Yoj7nbKj42doLEfzgHHU1t8MkyywzH32wNWBWxeSqFrM3Wqh2k+
mqb6HUvOL8Ww3HoXMlucVmQyYRzzp/qvTluUzVUR2xxzUaImmPMOO2z6uohfWobtaCh63i1Sng0V
8yZC0L8rq5eqNzCOdYjampRgAtzfYQ7dZU687JoF/UdSg4MGgQC+mG7qhlnyt8FQ4ID7CXRvBdg5
ZS2xNQYRCBOqrYbTbbtoPJ855DTUoLRAF9O6NAt9Vt0DzK1S/SFYZfR6G58S33nwJ9d+6WbIIQVK
vQZ5hYEaj0iKnDmFG/FXrsFwtJegeP2KKWrO3SJ4ike8IkM87pch6Q4WBzEi+TI4fhYpbXGLfL1x
OV8STmMwfhZ/C2M8lAGyJxJTWF9NsyXymvsvPdIqwmfkKYP4t5t88BxQDV9jv2xfZF7QQrGF2lNu
ZlEwAAFzZJGda2d+6pjnXQJbehc368wd3hKyeTunuRhV0G4Tw7wGZvmdKG+5xPgojhMzsTHwusuw
3vhNJqPJ4OXFu+eezNV3Mk/lmWw0f6+3Sw0NkANiUaydpTUGoC+HYLfaMOeyMg70zx4JXw1QRHLj
D0CfzGpbdU6wLxxvPmXCQhNEWz9xR+BZA5uoYYMvGgtBf4yt5OF+Y8wo97QApbm93HwG92AdxtWV
iOgTmFxwWQlWu9KdcBbmYL4Uql+za+zLxGaIn3yAfNFMsO4Gob9Qq6oXD6O0vrz4TkF6B1GCZ3do
CICWTL9UNfav0piqHa4IqsQ8N/d+zlsukY72ZDVvydDADVg/cBNj3hnrDL/RwATZDoQnk8tra5so
ugshlod0SdlXXaqZVge1EEieHtes7Uuq6j/CltneMnv3Ui44q4w+O7hM6EK3E0uop4h/vNh6CLwJ
2dxARINbYIso6QSHtjfaERxhuTch8G9kDhl0VHj350BjuF5JHk0xGF4apvyzTs9FBg+Tvx8JjH/h
UQhqltCFOybdOYggWxkNMjxFysro8ph7aFjGJZnZ4sDXI2Y0NTIHiknDmTdwZEjBRMyDfoiVddQC
LEYp5USZExs9TCRK9rDTg+5ZLlZKI9CAvkfPHBMdQ4xFg/PvDFs/pXZ3B5R3yGPklsvMZkmND9pE
hL3jdzOC0Uh27EyZ4JstPdm5PGX71qURr7X0FYWQ/nZUqC8QD2CitE9xhqBSWIJa0TslpX2DcnU0
aPxRQWkwC8x3X+fscTf0Dq2dhXoiIBRx8gOigz+PDTSy/Twy7ITI97G/JlPnXVMyfPeL7B/bxb4s
AuT65PVfhdJ+B/ZooyUFNpms8pYGrKuoeCLQ63B0jYtzWWM+pgisNv7ECrMM3/Y8PyyqBjCpQFEF
4HYakZDVRA1nNWybNaaWzNMip0+yyK/mZGU7/C3isT9IunlInKYHL4/P67/FYffNPXCCXdB9pIjE
GGum/QhAKDZf2zmbH/1R4/TJ+m/Buprm9As2wnMjtM1kJDFClgKF10wyAXGP9DwbH5gTS7XdALlA
ABWCc4AFK4eVEJZ8lzlclcCaaQ3MzXLNs19l7QQkJ9U0UF0Bv7mfW1jayDCzGBOa5jrXou5WEhiW
7CSgCdYXJxqvAAStHOIK3GNWUJ0ZmfuBSya/yWT87GLKj3QYDnXCgW0Z80uQg4JVlX2ep2G1TMMm
DCiZXANUSlJYyZrHmB6siZN1XunYIatkZ3ZjfLLckqtSL+UzOOtDbv+OiyClBkdxTbIfPc08vQ2O
0o4xM2mZGGRrZDU+pdQ4i3zyt4TQI8AqVRVV9AjX97geDRat4SUouvMsjV1Xs2HMk39Mh7Y/6piv
csdm2KOWp9Iob2lXuQeSgGATeUZ2qZ1WA7LvPbIfvulT+8UlBO9PQ+vpL31w9IwEdi+dPNNs3k2m
UHt3kN91no+nwcmeURWvbpPpMuewDYfM5xRMfSHq8b0nEGZxR1QnzDwml+asS+RKCgk3dHMmJMvy
o1P9QFvRuQgd+4DdcqIi2gRdEpAerJT5ifdXRi+vvTlAXyfyTQhoaHGf1/ZxWJDSJE91q2z8487Z
B6ziIFpmKuF8lCgiLEf5OEwUhu7a/jYWQ9vVhU8PnYlElE3tNg7k990af3/GqlqqqMgeU4xJscAW
ury1zkEHD7hpfe8seGq3dU8mZGNTIpYGFM6CygqFOe5PFCL0gWlS+DYZNYHzpAhUCe8WirvZTx+l
c3Z5g4exMw0bz3GWg4Oi/6G1n+/36mWPQjPA0wqmALF3TQ2iUoECKl2jL/044zCNEMH0997oBnts
GFQFuU/Mimi2QQcLxa7zK5m3m6FzEY4UZCsFiOOuTSAsvhe8gOx2d2umnmjfyVy9ctZnZraQgJjG
58IoKDZx0zTFdzom+sFwaQaLxYgKJ/uubUSsSFog169ee0PZu3FkgFuv2agxVwAEVc6di6z3KRG0
dhpWK0oAAzgmTWR6mu3gWfhhtSM2b2SjUTND0IsZcPo15rnE+yppxoWcMF+h0KgQMD8IxC4+lhbP
OLqoU4XRaiNwwA4umtmsfLW7iR9dYDWmZ3KwW3UbLCouOOGKURZqybhvIxHEw+Z+T6/gQHtfUgun
q4jGjL9yFb8mcmalY4aEfI3T7kBgDgGffy0FjbrqoOKohQlNgYG6xxqCzgpusEbvClpMh0NH5MXN
aOnFmWNtbQyfn1F0+TZNkUKMJtT/XF0yx/rpGaxHEOcfmpSKWgeylZis8ynzY+SMXAvOozbavEim
89zxJpn5rXyhvYIGDcI2n7/kwFmM4BB2q4wX24bgls45hZGGykyI7frMMIyEPehT3IkJktuEwoMG
595DXGhVpb8djPT7vp8s3RpcVR/n/KZM5xeANhS1Ad9yb98RRMqBMP2eqCWnWn2mC6+d0WighZoa
OzQiFKAuK7X90Taseu+2U3XOAzBCPQYCMchpV6Uccn2Tct4vR+3NTeV0Gg370On6wyJcce27QV4b
Zu4glMujV9TTca2B3XLsbuCpOTjM9teQjPZNUUbqk9lj+CsjzTLVrZDrhGfZMmurt+M45Yd6cL9E
AmXufqOp4Ueaaslp1lonIk/goiWDHod05tTW4BByBuL3kY4a8lniM67zpGeHeMEJzjr6zLBd7RdT
f24d6e5YS5yzNcRnxCjUQ/BvWo74h87vfgSlYYadMJ5SMLBbOWvR6LJJrm8qfcU6pIP9qZEUsc3l
+vzRXjs5M840m7A6myYof+VlCoi1kAER25xmJ+ltEDjpR+kfvK4M9jT5SQxE3wesUN+Wo94fYQaC
uF9lt8agrNAwoSMMvHoUBmQwUiaM60nN7M0kEgxgZMPojwsxgc6efeYKJWjh4WagfnxyCoJApgRL
2bLtcfeIykNt2me8l0btoaGSQeJA0VS6xYstnRoZzh8cdv7WtRBgG5zWN4DnwE537Rw2PaDK0X2X
rd9zDKJcSlD31KJ776mMw25iDbovRLRXwD8FVgACmu04LjWHi/17qdfT6OBx9s/gh3dc/R5zCWb3
FLfdpiMPe4My4lh5TP3prCkwr4+VDrJkjOfuoEOJWCNhtsq0UXTAAeSnsRoPQn0YGobrmLKMwE36
3xwPiVgKZdmfcL2gtlVsqvfnyXU/tRFtmv0/7J1HdxvJmqZ/UfakN1t4gAQJkiApYZNHpMi0kT7S
/fp+Iqvq1u2650yf2c9CEgUCSBfmM68xlDUjjKHlhFHQx+OIaEsfoteZQHBD6MpejwaKgdJRQhN9
FzMEAKYYXyjojRvm5EYrbdhYErCEP4QErSOFTFh1VBSYqwn6Tki0ptQMWLBMg6UmA+7Tdb0k6qHp
EGP85HtHXAix5qviU+PFH4r837X5hygYTQBpAXsbGsrOinbu9y+R0b1NDCs4Siip/DkE9Yamdwrn
G3Hgq4GLJStWhpb3ukD0u37Igon90T8mRvwDFn27KQaIaKhCEJbwprLz9pNwSH3DBhXqTP/SIbBT
LfM3esOSHz6IeWJNdoczpetp7SEHg6MG/t4RIBPwAa2Ss+cOQHUxxDN5/IMWQRD0EBRbVvK+3fWA
IsDss5K3uDpTx04QICHkgyBCqdJMP4J2Oi8ldWgk1kqQxQOTKCnBpdNGs917T9UpWdrnXagMoOtM
XCpPnhMWmZUmPjBprKERczWVLrYzktW1PR9E2MYbh/I5XkA8xz/WRDmcNCMbdsGQfuA3g+CjBVkG
y6LE7C3MsgFQOEOAiymz3Z8eyUnih5ou1EpQt33v+7iGLVJGu9xDrFfAOdQHX5Uz5FdCQedQj45+
8Uv9axxfoqA0bxQqQDwX83yf2G56cKy5WUeQ1TcaBapSR9u0rMtj4pjybI39UfQkfwGusWe0iNHw
n8FZl9gGBVhZwOZFIaUAvgm2n+FcIXmwqj0MVKIh3+BYh6q6Vnw4hYGAR858VCOkMeRnF0yvplmc
0RR4GErkQMJGuVmx7+qNfaT2TZIjDdp61JkHNXocvWaRIkrU1UowBhnbLIuKhaUcU4oZZ0f+bUY6
zMvhObt29q7WQ+YJqAMPY5rkI/bCa5nVT8Vs/+im+Heeu4d4KFjVUmTZqGpgkUAJH+Xgl5rw2hqo
EFqJquznhLu2mkT1yIHaksLe7CgqpKgeowpRcxA/+F4QdsC7xad2ovimsyIHOZLquXdYNuyQ3FY3
7yDNYdmE0egGDjpuV3f9ndn4H5XuHzM7gB1oHpGMhp7VVZ9h6zNmGVy6dK6jT58cXyv4zEUgplVR
s0SjPYrPG5svBniEsTRS2PzSDxcy9Sqag4Oau2ba4u/M6Yyafx07lrtGT7OVpnWoHxIrShVOjBbO
sDVsZb98DCsmg17Alm4pdTuR/VCCw1stZ97gBg5gfEIqW3uRva3Rjof+RhRRzcGDqbjB08xGgK5w
u+oCFrkYrtXooWbP8F+EqJbpEiFPCUHirIGdprbI840gIUiJl5FTsSwh3LuFsPHmqpeZD+OqbyyE
L9lVSvi1G4HwR2kE62myH5Ap5C7YXsMChsJyYs84tfO6PgG1InT1N3kPVAjIUBPWPEmbjumEy1ko
N8ux1HtbFjjkkVZlhNTuku5Unm6uTYuZJJMzjChVpWfTiQtMJXyrA0NFOaTQ6Ja4LLaVZFD4cJpy
t+HhCfYwKfIPU1inJvOhjymdrDQpDrlHRREBegB2Lpc9B+m0ncSd46NPFavcXmgIy5bOp1ORqYSC
/TmmBO3FVbDPNZwfiXzeekTstYbkjtGP7xmUgYWa66PNzgBSlULM+0Is+uqWVFzkhAgeBh0e4kc0
dyBkaIP1UptOsgLe5rKLN6pcgUkHgue12jYZHCWc9HkPRUPbzjXsM5T7GXO3kieHDGvw2kKsMRLt
CcXXCCh7QNfURqQT3N06bGx9byBWv8Hd48Ue5Funsqy88e66Hn+cJGKb9nXa5fFwSeF2b/I5+RhM
Jn1ju3up5F7djLC2hsUBAak5RED8wVjOQErmgJKxGo/Doo9U9jZn+72s3XDpKDQYINjH8tCjz0/c
yCMbLevFr6v0wZvsr1x8IGM2/qANqk+oUzoFQPwcTC9M5iM6l9OpNpoM9rMdbBysndbAGrLHlNoD
UokVRRjXU7ZkAT3w0n+hnbMuhtjc8BU7iMLAg2DfGcygo53m2yEYXzM5xZugyQDhTC0tfr1L1hQP
0eBGPVQfjPCszaxYpjddfQtMFJMftgamU34dzIe+bS8G53iXegDZJqc52slQ75rpsaXiNYNb8tPw
LSiMBnHuZgcOx933EazBuUJPA80IA8VwqKZBs+ssyR4bEQBBbijRvS/m3Vh3F2SPILVMWf5sWCBv
SpZviDSYU9qmTM8tGTzWlWKDp3RxGckWn2cAnBI8yR+SPv9fnfB/cXo3EQ9EreH//KX+9x/qhOdf
zZT/Kn7/uzjhnx/6U5zQc1Ag9Dyd7cXWdQv9jX+JE3oBru06QHMH4SDfMFFt+UubMPgvmkcGcmio
I7ps4LjA/2X17v2X0roy0Dn0bE/3dOv/SZvwP7QnINghbuajixEEpvtPhaBCl4gkxRmS6LMcNrKn
XClt7Kcx2MomsstypCUFXMhZL4CxfqRalWcejlM1NaDJ/Q3zH6PADowkWr//disvf8gl/LtDu8FV
/k8VBV33UE+gqs1lomf2DxWFLg/ijhk4HbRWnkyAIQgAGyjiYQk6dbTcbNEQ3+KKJ3qKZXSWKpfw
7f9+Euop/PMkfCXKZ9uOaxvox/P7f1MF6pxW72snHg9TVyd7vZ8AkVcA3KeKm0LcUkHcEJH1ACbj
6yMlGd46MGxX2ruecYp5iNdHYLyU7LlUsjEJgv9O3Jnf8u5ma1W4phJDyBlj4vq/nbjzn6duIPaj
hH8gl/KA/yloJBGX7CevI470KGzJ9x7rva1pWYc8jMQ6HWno+CK5Y9/TNxHSZxu9Ru5//pnoXGWn
5ZdhZHFf7vWc4f6qp83KdMHucrwDFoeEyYN47Q39Oppxc0rQdFj34U9ukgVyrLvzCg6DzsUTQMcB
1X12tRGJyUgnABfShPCoRL8TNCNX88EAAQPPEgK5bqXTCscvgODYAOz86pkuhYkSj5Ht3NnehHE6
bCdP69YBVrlgXEABo0NZZGfMALahLljBQ7hrRk/pgaALS+Ow30ROgaVx9RJF2gW7gwoEHO/JBUmB
WbRbCB4+hG3zkDVcPBgs6tB5dcNRFUaCU2+8XgD0pgzXzTDInAAAIToDFBTVnVTvbmjNu+mlCoTH
e2SyTzUwHhlk/nVrg/Ixsuiu8qytoekB8YTrb638B6YcySHGvRgbOJsoyYy+g6hMj4MAwyl9J94r
p1JqHj9Kn4ivVgM8NEH75bixrLSAwDZIq9sAznolMiiE1Weu2/iCpX4G8yMKVrHzyMeRALBp+NaU
mzcAD9bjDNrOBReH/tYb0BtcpTztgEM9s6q07r0Umcl2ri41VLmVRpi98uEi4jCE8Q1mZ+v2BoHE
iv1H20ZQqm6nPcgU7NEGnyCRpnzWwUBoK1DbnuYzlEK+l+LjhPPaH7NUYc40Yl3YUpea6UCQf61t
mlO+N7y3bnoDXfFQAcrTguzWEGhbIBjWoaDWpxLkOgYa4xHSKrYUKIYDdUjmZBPdDb2L8CEEh9FK
30cnuy2/EQaPqR9wsXLsl6nmmQdSrOWMFWWbzeY2g4Hcx31Df09Dk3hoX229HTYUsN+0KAP4Eua7
vugPmV2UIKPwBqi5d17FtK7n+NurovsxzV9Rkly5mkObXYJDRWqMJk6T7LBg284mgZHXPVL7ghcC
dmONoQGllxigrMFAJM9eDYYL3comTskLHUeuYiSUouHeU95eriBKvGhVFhORG+lxFDBS08ZhYmIZ
lqnnPtOEAdp9sJvh3koH2LAiX2tGDUiMR1dm7ppm796oWJYaDVWaAUp/SHlCi71jQfV2EyJ/WhCO
EEhXl5asaov0ziZwwjO0QO6wb2OSmNVbWaqB0XsR9FMbEkskyM+aMt84w0wRdULTTTeL9Rj3eGQE
/qodeX+0ldNc703PqXZh7dMe0abHfs7fUsdwTuZgfZgGFIh6mmjDiPK1adw1K8dXJCnbVkTUoCqG
t2Jy2nWlObATZtCFelltUzRcSKsZvQlSuCBIxWsnBjgGKPHgPY+HFRgo5AcDHqkP8mBZxkudxKCl
hrxDIwamK0Af5FTo+dCJWfGYvThCkV1tNHVAMqaF5mOkvaE4+CkdFGty279vamLfxlh7Xb5zAvkm
VWnBT0FRLc+mkoyPMshvEzSRjebvSysFxWZWSs8CPl2iUq2IA8QI8mOFapx1w/5oBFsEFC9z6zN3
5FRRPQPws0kfe2/o1mnH9mtnTO3liciOhXkY4i016C9njJ+bkTViAnOLsQ8Rdp6KdXLwDbjxuWI7
FeEM7puW65jz7fGQ7YXAv7HgGZVm+r3E717nMo47bkpVCtqEzWYsX+ch/m1ToZ+H7AbiqgILyYGI
UpjR48mRcGRqBvs+15O31q9hTbG9LMOEvcGEuhg9zyae58XM1OjpBxnBr3SIqWhEP5YhMg+sZrke
fbc4MwpwpxTSop1vkDl7yXM8cIZeVVBjbbLdYGTfps4GVLVsHjIdx5VhZkxxI390HMqJeLxu24j2
AFYAYJ9dEDfYBpYBml49FQlzLPH82UBlGDaamDadYX5GFo2SOYnFWo19VHJYCOy85Bq4Tl8f+WUH
oWGw31tU/tkVwuMyMDEKZqRF2Tf8Yh3sXrGd0KPZlXP7gdphBRq32dS9fFlGkRWwrNjR/MuKs8em
8bcetEnQ/TxOJP2tY5uRMtqzuJ+oAVIAAHSmHOBBJKAL1TC2ISUIOpblzcyDfI1W767pUe/n0aEq
4CBBoeZ5AxoZ5/OVPhUnGps+58DvKgGEOqo/i9gLEFbKqdgmbXiCPuQLluI5p7YQcE+1Tn1Rj4to
kby56shTiW2czB6FVdwqttVVT/NTVXF6nafiCA1CA0UWxVtt4cWxG1Zq4wj6GiPtmVppxL6T0gQx
4DMYNv5+SZr+tkPe01f1a8u9xRUZAx6ZVdva4b+dCRGBrc+N0SqCpku9v9XXVM1wWGT1RsU428gg
/krjdteCfqVUgQObI6wdYjSvPVdPK1jcljhAGxn3o842yTOB+Gay3hdg3xTuyaNkZY3vHQYHVBEt
JnybfWeV/FnZ3kU4tA/L7n6CcZ9i7rea0+y7GK+YfYFGq8MbXBTWRK9SofN9X45IZdisyYG7FxEt
c1mxkJmzOBb6tI6JWjbqngER+AV18bBciFZts5pCaa6xC806gXSNeXG5HpFOwlKbuzsP3NPENFHm
rntVIWc/XUIQI4FbjntqEbCOVS3DovOhSlRusPXSR/irexeNa7oePj4UtUKOvSHaNTKhoUc+WCgH
JBU4QCRmCWRHB4PNoD7YgAEXwELTMJAUlqOkZBg62bkBLlhrv0lKemYnUwVto2yPKuddhUYmacP4
HuWUSiq1rBoxDwm/WWWnVN2CiNWutvig+QBKEqx/PLOecS9aqeMbLUC8l0aYrpHbgsdAfGU5FOfT
8RSPcCyXKWtCoIlSB+ufTKHnIr7M9qbfkQ8v07VZSDtSEby1KRaCePkK7AwTODke4KLRAghVqLvW
Z9D/ppGP28jW3soh//Z8tlYnYPyUiQbeKvgm39g5VYDNBFvwVJg/uubgTbNY6V701MYtCBe9mfaz
iuNHu92JLkfTFs1ja+IiizI6xHI6tiarsuZglJjp5a6b4BkJ7mcWs4D2Ex5AaRY9lq6Oq7xgwBSt
+GylfMb1hiAtYZpbHvc1dd4pwvm9NT+Y8mer1ts0NdDtLL21PcppL4e3TNIQqvvvMGfqzDaecdYI
DcRnTYrN7rEj0APYGX/76viiB/4E4t/VB0QtXHGRTX5L0+JSaR/5mNRrMwwey3TZR0tQDrF+8Ciz
2W6GNzPdwqJkH9IaFFxSnOnTUje3QoJ3SNDvskd9FyFgtGotvHXakhAxK1XTjdWnx8iz1TaiBKY0
179wGNkyKelMM9OXeK4cxWUJgxLzZ07lZb0sxqnhX5cYZFnE05bN1Uj1p9CCySszg7gna25mFCKP
mH9L2WKhKdjhDKaIVfjXSiSXsWhvaUVWY+57b0Qp59WCwRPNhBlBxO4slIxF2GafS+zruch1hRp7
uAUAvycGR1yoPLAeYLSY5N96xbhXAXfeZj8D0hvQZoSQrh6eEpl8J0Z2gzHJeumKJzSegB+269I+
GVNzgZeyK+XE/ueTacNmq5A26eyVClFntfzPGVq8NQ0u9iOiDb8Bd2j8pFtCatH0h7jF002wkdqT
+5IH2VORcq/7JL/RcQNk0qwtjHPs1ljTY7jKhNZvYbFGdig9T85t2R1ndIZI4OQDbIFTTQhOQpHg
6eZcbDu/JSgnrEpv/k2AAn2P0ZyL8GpGXLK69hGHugC4Ns0Cnqigehe1TKoy/V5q75C5KcNmKG9w
QYbaAgKkQ6h8EARgVUn9dVTBf5Q4v8ziSyYsEogk3RW5ecn2lZZ9LWOf6hvWJKHywVbvyJFwIVZe
95IoppDtC354Z69Q+0s2E7QkP1S84NjBNfdJuukcYUftAqJV98Yf5jPSlSMEq/6j7G4ZUIr18pjn
+InaH9g8nMJ3kAkukeEfNDtHGYm1p5bFDfF3HfY2BGSr8vZtEpS7qv3UQ8j7icFinX6rFGlDTYUF
7WWYWe2Wcaz24dq2D/rEaQn6SHCJL/3g3w/G06SPyAOnhEiTKb8INW+268pdi8ChcPLvzuphbvXU
nBuV5w4xTUHlSEDKd0q08Rn8uX0cunuaVskZG9c7reJB2Ajm1e6sHTSt/mklzmun+7/iIHhAhe4C
0JCowVDQFDf/XdAj3aeM3N0jLnMDMck1mV0YsPHQ723gcUx7XWUpSWliPTZArd2YaI+OMy6Opgf7
HH0qNwiQK1BBpaoBGC3pegl6Za0apEvSSbfLxUSUMI+AEBPdt8wJf3jldC+Bb8BrIbQw3fDVZYNc
YccA6jdjk5xD2mKiTPY1Wj1lbU74bBr3skI/UA9p/dP6Q/AlsvCxC757uF6rjC5Wmjn4hn6gZNbt
w55ZI6NwN/bIBMHiv2ezRm6QSKxFrMrElH2LKD6THZ/CFZQX1OyN6RddS5oQjHPP6491n3ogxOAB
+KJ7YTKWJySFKxBHFXC8MUcvoSwRUtAh9Si+hlduUgxzuI68P2UWvL3hUuRxqYMC85Gp0twHN6lg
4f3rr4rA86QXI3xbbDLxkYrKBKI3tCVayWtbeIDAkwK1srp/tdShl5MITYKVQ6M+u7woQ4SQS5Ba
W1zsqlPeJ481Wso7XbnY9ARiJ8/pkMRFzwku9oTC0yK3svylGyj0wcg6/P3SH2/xF90ayGrFafkV
aGc+qJsJGbCCf9eAVv/+zPLT32/++xeLDMzCqVteW/67/PT3ayig/HVKy4t/v+fvN/7jtX98K/o8
VKqo1Px5eTSd+cYe91K0jBSpb/mi5fRaj7Zc1wFPWH6x/BXSSI1T7CINoTXt3fLlWRegwr58bvkr
C36XQTIegRpMJwNrxthytQyFS2EDvGwsAIcNVMCT1Q9he4cde3Fa/h957pOs/BqfIoFjUdia+yFH
6rAroN7HN9l53Y57OZxCnE7WSE+Na4hm7kl6NsQC1+8ALyvC4PLi8ldd5/HGilKNTpylnaiC4fUc
4o/ZtqOCj6b+afmJ5dQ7JRVyqLBIDo7RXjrAqjukw0yUcirzFFOQOYVT/2QCPIHZTobZNvVnRuhb
hSQcx4j2XjtKsi9PIFYgUHPLUTsY9HTPvOUCUdmBhgunM3SLQxn0hzC2EIQsUFZN7KqA+2u/5pob
/JbTNp1osDVA1KPUb5Fahj9hVmLruIJOWZqc+5JU/hg4AN59HYmnGqmsKcTs2wy1CoWJld3FD06L
ZlNc0EvjRp6YqxaTPiGAgIBCPfGaZv0Tbp7eymiLB83P23XRBDCP8UVMXiM9grXbaVCVZMqC5otN
iwIacpnabtKU6Odwj/kQxm9A4dswu1QW2j6Iw6LCrMTdiXzR5MHSTGLzi4pV9Agq6MmS0WWG/wGe
Qx5mab5AZcf/I08iNjofgSDL/zIn+9MvPPpftYY82iB+By28ULQ6P2uxhyY9QoYG16c51R7g+sVJ
5UNbGUTBYryP4ol0xWXhhS64qaTtH2kTnDG4gJFfkpTS/94M8nduTP1z27bW1qIFTnYHRDnmlF0G
hE9vuwyN/Dg6A134FLYtqLnHUSDswACiXx95B9EkwIEqIzsI5Nc7FxqA43vQcUqv2JhN/DwKF0dd
mdl3utP4K5DyCTrbEiGUFtb/QJOty0xigemHGfds0L2FaRERaOK3aNIEiMIOkU3NV0wPvdCMg5ci
0zfUwFFVNxmoP8eLftY1VrGQAu6CAPvnkjbksUeeqIUYpVO9RTWtvxl2E1KBQZ87eDETytAD8bE5
9AZ12+G+6iwfhq6vr4yiPlQWgE7hkmRWYfebMyBfMUKA/FZ152AKX/Qo59b4wZFaxTjrTntbj09Z
gDFlFDcdp5FuRZIdUcbprmlglg/ZjBVvtyngQUCYLX9Rj4ORYfvbXu+cY1B7G6vvQpBF1Sep4YFG
9c1ma0QS07/CBgGMG2ZKu5EaYtpwqBrIdOrGyCwjEqv7/kNP7ZoBBOGhQZmjrpOdqfcHx5033lDa
O6dFvkM6xs138mjVRPajPoS7otU6xj1QjM4a3tBPulBGeHVDNBUsFgs3ri+lG5yF4V3DkJJI44fE
q8ljqw3TFRXSDxJXSiouWHitfAfKHK+BMF2qdqSWhcNZDn4SBY8ezeqg/siH9GAMiqg7WRLYp/sA
sQiG14AJbYd81SZC7q634LPUH/GcnnuM9LTcZTAUD+6DHadyh0qq9WAoykNU7f02vAfkzTqT4D0w
ak+tgIcpKwqybcSwxSzZNR6KEQmGzqVcFbkDjqA61o/E5Yem9t6xOM8fTci2qjpXuHML7qD+EgEY
bJV0zCY84IIqgkAkO8Rdc5XOY7OZQ/fSWFVzqKW1m8z42lXiHKQjXDfUXSn1GY9D35+ndJAYl4x7
K8maNYVvJmoerpzUP6ISuJ1D6NZygLUjQZm0dLpnagvH2Gn3Yabr90WexmdzwIAT1CXQ++wyQJVk
7TTktsRB7+7J6pFXBNgG287tcTcML3qHoZWM8nzbTe6bYzuvo0LxkL2ULZ4oyER05vA2TcGFSG4T
9MgTJ44D3ARD8aT9Fc6ILaRX2CT4IvnXBBJSP1P7K8N3j+Yewl7me9dT762dQ+dap6CHRI9Do4Wt
18ohIMnKKNsgY/pS4ZaOiSMg7UOXlDt4unQ4yBEFvb44AXpR9Vfbdzez6V0Q6WnXGZuY74xPWEJ/
Wna/TcLyYcJjwJfTCkZOXgORrY18kxnA/vx8P9TEKrb8TOOR2kRdohYggntZOx+I5dMNo8JIaZ1O
ibZBp5cuGQBR81yV1bVzjRu4/Uepwve2O+K58BHQIcTo+6pBWNzd974W33cwxrQ23AyQB5pe3HcV
mmbtTwgY29HTLknVPPq2dcbv7IoDNyldWZ7RpbF78yM2CYPNujkUuvE2ROaThzdhBHzDsaKJspZT
AwYkLG/j5GFs67ssxQG4kge7h/Kk1Myb8pDM5g/Ighcjj+5R/ng0XeoHGNMqXVjzBAwQUIJ48vT8
vomI1QB04HURpVm9mo0CvFJMmcpWqMLce7bIuWj6ywtI01USj9u0ad403boT1COAYL+pR6O+CuuW
Q83KhogBi/c59X8Az1uTsQMhaPqfoe9+whK5ths7AOI4jjiq8DgkuK2JOTTM89Y3Xp0w/nBa9xDg
DBLmDh2vGI+a3DtGSA9VmjgFBorKGdRz1x7O1ODB7BjQqAy+qDtq422c+hJkMagVrEqzONrYY/SL
esrz9DxFOTmjjsIDFU87tBVlJNrHc/CsCToULEvdPs9rUtW7WSvmzcCNn3JWtsR7an3xq5gjxHYu
PkUd3B2OTlrfNOzIKSZpv1pWsi4t8UbzBTIzhgFwZsrPlubsm3M3IqGjQaBqUr2CU5Y9j870RU3s
nVBlU1fVZ5Pc+bDV1wgtk6Cj0j+VRra1xd0oxAHZLuqi7d081+HONdDpCTL/CamWmzc4MRn2cJCN
bW0LGErr3PAuNqoza0kqSVFU3IceojN44ty5lNdAe5xg9IPrxo7W97ZF/kBcHW1QQp03ThLe6rH+
qhBSdzsFuTGQjtaNbS00526c9ENaIQRWFp3qMlWbzh8/2qz+cFt2/cJmEOrg8tlTtygPCmNEwpB+
Wjwpxfb7sR2+474S+wKIMpK2IXanFWmUE/0cNMbaMGOwggAIYH5I5BpmpojqA6iWHVRgLwbU4+J+
66Wv1kR+VAtzjxYX6UUM/FsbSalEk7/Zg+XduQaV41R7psL9hHqStU5zNnp3pEZrIq5oT8PJSI3n
iSBJVV7AwNioaoSkg7G3LtFEO6QaCoZjZu9Z/T4NI3zDkSPZI7zzUxbQ6akvjatmlLeSBmo88kiT
S1nOP1FWRaGlYE+vMP22B7F3NHZsG4XtsnzvTcbIkIp3GVA4zSzX2SEXh4Yp5TY217M5YQEYDvLn
FMc7qcjAXlmD1gH4gBeg9gpPi3uS169aP53dBLK/3m080xuB1TXNqhsklj7OfkCHQEwmHh7UTTwd
dstQoigYk0MDoP3GrSlfbRx6XSsUN64QDC+D8F9tanJWpryuVoJYz/WoSk2CXDgTyVM61vshtA+2
Wf3s5aPRrR3f+KhnOq/8mcBFEK+v5aBo08POdfoXne47TkQIKsIEpsdLVaxGokE4UELwZNGHbKs+
higj3gl//A7HM/hUtCZzyugpfSdfILDF+s0hUHRdq29LSjLxytj38a+mB2j850dRG2E1Aiyi3hLQ
uxrFcrjSCQ7qK1DUW2VhuJ48uZ34OiJ59V+oABsreZ3ni/reCG0Kk3/Vm0OOIWMfcVojYyXkrEar
eJtB/SfZ1S83DayMitoZutI7gw2pwjam4mdLS8GT8rP6HX+qoFlBYdhblVwtrxOkGrXcNikFC/1j
ODSltrKsePkXOa0DWQVwHBzqGYyITQd8Xr2lMryd+llNR4QmNimqoE3fHiyMZluU/x5Zh9YGFbu+
07/VwYtuymhRUuZNhqcKiSLLAo3IJyAeIq207kVACadg4uwrgGXqHep4VVydYliq6lydts63swhv
VhIc1MGrRm4rdQE0rq1sPNJLHqFdqK9T56UOq6nLKeCGq2vnO2pnH5FtqU/Hvv7Y0Mk2BBUTft0M
4VrdHnV56hb+dakBZ2WORHPUzeqZZMIigqOxVo72lvV7h0DPSvBaSwds8qDI8rN6T0m/X3c/dNIW
FIpOOm9tsz/enkT6Xsf2K+TrsiAEBtuhgkDQjrdO7O3US0jur1HLgHHBdXbJZpZkKDpkWCP/VF+l
o68pMAt2KbpPTfMxlMVFfaV6T1DidPGo3qHOqSi/4oe/TiriRXXC2N8d1aE4xHlAErwgeU5bYzmc
+jp3kAe+xkIJmRTlGXAfEulEL+nWLcp70fzQS5pYmIlfEEoGcxDNpw42LAKD6QplUljYJp2OyEq+
PYJti1mVDpqBy51b7eMIkZAkny5LAx8VoW+226s2MlyFg+txLK5RaqLnhSSypGNuDnAj3VRnLCnr
iIKh6MfdOQ3DcQ8c4bvCYmkc6WbP0Dcgr4WIqTo1cuIG8JAUpbVfKQU9NhvziWzhQ0HEabh7jwsM
wq4ZqD1uZap8K1VTxK6vdgld0hReiyXGVJLIt9jDzYfYFPHRiqCA9sU1nH3QOp1B3jQg/tTmp7bs
n9QfEdTmtlIwMQUFawENLajmfmd4LR0sNhG0Q+Jv5e2+S7xPDR2YdeNM7x2wcjo1lKj1hMo3ahRb
xwJuYDXeqzWnP60CBwm3btbKGWlAV7uvbpPTvWQR8dDsUGTHypbe3cSeYfekcfrRGwvnOKkNC2FX
taJQpVREpLUf6del3O3bVNO1MkGBb9MIca+pfiWSGNxtQcOkQdzaTKzDpNnJIWhK5KIhQroWReFJ
TJcOaw0cvMtzlBPYuqplpncgKNoi+7QhyWzLiOzRHDh/TLHQfUXcDXMYJO90rSNiorl/HBrjoAsa
SGaiY04dbhHGeC8qo0DkLwOVWwH8tezdbNBo6XxZrm2pv1TwbTY0024hXjEIgRT+SjUp0FlKDoCC
kYtSzUli50PhUTsoYgrdJrg+JC6t/RwC9kbdd50GFFWmYdpbblnszLG/06vcPlaNftcokuE0YI40
qGamY8K6VyX8/ChKTnNBXpVAxVY62NWceZ0gBgJXj1q2odrQgwHuLS9fopAgdRnovgfrRRbutjEC
Z2uPodwJMpnJ65N90dL0K0TVEmHRd5ZqyFeah5HI4KQ7ByWPybGOk8ZTldDZB5it9ENQ/3MmPCaI
lmirOI+YTwWl9jaH4ycqw8Y2CdLdcuga0yVAyloCG1zJeNuw2lACA/+F1x57KjmZVT78JhVUeaXi
sjJZgbkpOFhRnNM5GTZwne8EwpHUvty3fPSbdTVQOJW5s+sD4pY5gRtbTvtk4pNe6qwdnYgKRNjV
UsiMgTUaibpu1IwFybAvnPoqCkrN8eDhqDfB+bVNaIXoa0mebfKOTrO/qqluuCPOrYURF/th/CTi
VDJtk7kH03DXtdjEjeYP3aA5EQ85PF26K9MIaVkOxcWKy0/63fEK5E2whRtzkmF9kW18D23z28/P
QUBohPWOvZ40qs5qLoSSsa2J8RWsi1xXLmuAkbkrvNoJy/TuPjCORkSdcIxBb0EzQsyNPvMf7VTV
UFxQUqLkfAjy1u2c3NzBOhvE+14ORKQbCI/gMKRAyI6Csk0cxAh+qu6x7Q60uuAhpXlykki2qnbR
0jRocvpyhB83eAk0fxVyQf1Pt8uLMzvPAgQhzR4aN0xgWZkPnbTe0Jo649GLNFN5y/ryvnfrLdvB
Tk9dej6DxAnMoyNQygL+2y4LL6MuKeD6aLXM4OIKi6hMHWSgE12Exntelbc2x7gBpVBSUVA8qu8+
0CyDzkp1iAksXIZZjlxzKPQv1T9bgDlzzzrMQe/g7ugrasUwlUL6tORodpxt/AQjLebq0rMfcawC
0urf1Wl2Mw2EwivGAjpSaLWhj9fS1Abn7e3yAaVVFH3iTuoIerPhd3Mg79uODFQf3+Oo/QkrmAyz
B8mTxE4DwxKMDCCUqzFTI8J2fN2MCH1JJeacYu4FeQdgJWKevwGIwVFNjQJBHOwII1gcROAQ+prh
MMgcKRVYh/do5u4qx7xHpPR5pvVN6ZAB4vYk63A66MQjA8s62myhJ7VbHxuRqg3qE002aKFyhAIP
0qNMkcwOXFR4S+eWuuZnJduP/2bvTJbjRrZs+ytlNcc1AI52UJPog0FSbEMUJ7CQyEDf9/j6t9x1
X5lSeU35AzVKpRoGAoC7n7PPbnSClrdioQYodJT2A4/At+gvwrXhuj/HjKQVStevBlLdMGLwTf0b
pg1BEpgkrNQb0zd0D1bv7VxmUjnDuSZszwSE7BObO9e4zLTd7lok3stP8tTYXorqqo2PcXksrP6U
ZpIXK0d+WUxGl2lgfc9rjtAT8jNWY12M5D6qBgg1uPevg7B4lxM7Rw7ZJ4Y323mOr3Io6HjVuTXH
5xT9Syf7jYEcgjVAcEzUuvPIe/NUNNpK1ywKVzk762GJVKX/1hBbMU5sQGXC7LP2IzZh1OSbIUv2
f+YFCxkN/JdsOt1wDHJAoVa7noB3/ldCc2Oy0ODAdgel9sHwQg5Fmfx6XlJsOEGfETfygFtgRAtV
WYKYUHEXkp6bVOAbp6iBupSzThzskqtUx7wNZVM+aJLJ6IaURRhGH9X/2cEkX/fsnXtS30Shszej
zrmbBR2OXt0kWU//NjCO9OUAr8Z3kQb0aQm5b3/+4vbf6eQ/v7ZwSUV0Xf+3zGRoXGWOY3B3oE07
YJd4Py3Gne9CHtU4mjGFuEura4lJwsY0bHtVewYaeUNyLsqEBUEnByuAcqWEfzdLmk8EEwDP8ORK
EXJB9UsBtvjfvVpqTr1db3P31CkKwIYQTTthuiiOZpQ/D03AQoCCHGjxVZZNkXxPU0lsmgTP4yfX
XhIcigIoKKjnB6qsb2PDji13uNwxaYmi4ejpdXzA2bv6rGPin4m//oebJv6W0Mrbwhc1hYMun+Hu
bzfNc73UHTSBKUksIMChEVyYUbqyJFKz3Kl57kzGYopMqegRTF2OpQUcJ48WGpZbt/RxPLW1V0xw
7kOsfRQ5RtGaloXNw3XmkjYuO6VYwW4Gh1co0qNHYNJvP9lslngdTOa4Cy2SJDeEI4b4afPYDROH
akQG6S6MAKXlCvzzO+P+/Z0RNpsGKgwPJuPfJAghuWWmH4ctng+tucMVUQtwVHMjjokcNTnEDLSG
kkyvmwmYoIfNuSTpaVLoGueSBC7Z5MEcfLErfNFqd8vmd1gctrp8OLYVFEtVMEz1/DjBNMCxk0bC
yt9njztT+P4LAXl8oAHcAgeC/Uc7BfnIjMhHmCQLVztBGYxO8JpVeohbcbsdXZKBQg8mVTLB8Mim
A+7Fh2SZFQ8pGYnLstvq6Hg13EJ5tlmR4e/t2DqWkojlhUO1NjLGQAL4KKYF3/sN7M/0XQ/gHoXz
awo1YXFbBz0ApyvjKpzJ7bSGT84TNxN/A48bAMw61jCx/iFc09Tdv29grjARrQjd84Xj/p5Gavea
qLIZoxly4tghKVb3nZdMG9OCs1OM987iCIx6XY7Sur9xnBqPmCG6ciZXPcRmswtfZ8mpqyTPCueC
U+Tnd54dOmut5B9pcfEVrTzgAvOrn5tSaxwtp1+1Q51sNcO86OPyQR7kO9yzHV7AL6afXb2UjSPX
nsFZOFAbDKwkqyxtMMfD+fEusfr3Ja+q7Ux6NHKhb7XkcVoB2JA2RDHGDdkWJeirdHaS6uHxi+9O
227pTlqNYWY6EErZFPapMEb7ZEN3TVORHxrGJBE/+nbIp5vAHxp+pzCOwYjsLa+/tGB1+M1kmK5Q
IEgLHx02OdzZTTUCN2bIn9naEG+U75KD79YOYCcbnmSGKTqb6GCg2+JDEmIbjGIUp8dpsmvmhzvS
qOD/WlSBikml/tykkBON9qgP4bVA4qslghyA9kMVlGFePTgaE8ym6DFKkStDErca135ZguZW9sVh
Fb+5SXP0y+CVnfJdtqZ00bgZS2woyrq30bffAlwFU7uH0jsg/l78Zg8MeVsTaQxsQ42wlAMa2/Kb
JAZR8WOohuUmHMarNUyPeNKeTD3CTTWBQx8LqvDF/5iL8IxbBJFsMFW76FKG/XfNlD8Ly6O1b6Fk
RxJh5/lEu4m0NuVNWSImdjpJFVpKJxrXxW3juC+pBoNXsrpkxdliOiPJINi/AtF7WXT0QnsV6D/5
bb3sO4qBRafnPX1kUx9iOKQeIIIbAXVIAp0VMXZKSTu1Ci7XJLsRVbsJ996qXnoDPn/d4qkiW2Eq
2S0RaTp2G+LRC8o3Jbd3Fz5c7+pzXJtvaoFHTYXSvZgeo2SAAVCFCGBq86FKJlwIG3r8FuAhZKIX
e81XLxwfbKGx2dD3rGzih2x6co94uaOfU/4ZPm2R4epPU10+VXH5MEvdBKHiKOOxI285/PWA6KnY
Cl4I8Uw3AXGQjUDmrtruTgM4GQyggIXy3pD0x1LjHybTMYpJHQsvIP2apl7bKDoZRsPpwcwoE96p
cmD4J52ITw032VpwNAmL4g0bkG3tIWRLRwbXTMZf+7Q0Tj30NFsr1+OYxg+JOR6xUxkPpYlboOfm
mJItQ7BDkAZk0WO1WAycJ+T77q0lerDpLY9a6mSbKkAN7nnj7Tgv3+10Np/TBSw5HW61CC3YgoiF
qHovqtmOGrL43A7EKYbvqUfk4LiVVI8j7oy72NoVUWuuR1MMmBv6hCYgrOj7bO90GAhNDvaTJbZb
oKQdnarF4K6rIPZA0iSKvbW3ihgkDS5nIgV4EttJutrBKrsRaUXKhEYE7RITczrpAhep5c4ENSdX
V4PIUmCaIc2qF3+5iwor3SKBedB6AycmC3/MfEn3C0bNELreKnI5ObzrcDfa7XUy+V1bA2MoTUPc
KIt91yUMUf2KsaGRkmKumfrjYjjmDvraodKFuYkc8eL45XLjd+exjh3wJago41zbxCjJX3YMg3o8
5sooneAr4uFqus0JysN0qINFO8Vu4t40y1X9Tyt/R/0KRR1DUJTJ3L052XKOkyYovLsF8vrBslz/
FJDtvvcK8TWu/fR2CrGpFvjw+EZuM5qascFoy7ue/udQjst96LrJIUsyA+UIktyYpPRTphXausRp
kqwjjF+iwcSxtrX36irVVQi35WuI9loGcFiCsmggP8SMVLwZzwva0HU5CnJDvWFvhnNEWgOOcl2d
3mIG6K/tmI/TS0wQdb07VNJK2WB4uBUGPN4WhuDJy891D73OtMNj6jbOqZJFCDk08OmmdtojNnu0
8BQ/jDZOUAaQSkrdyaBlOvuJvlviGe8S80OMSbpNerM5WXXXnKbI+FFDTt/lU9mfogoLKhgyIVGw
8zadBuPoWgXDHFDC02haLkFgjA3Zi5+D0DtjxBYjstOhswSIjvCm7gt6SCGS0zg/2t18X7Qsl8g3
HkzSWTwQE/iD+MgfcLooFuPGi28WLqBfQlKHMLfcQ3Ia9i2mpmE/d3s9d+iSa6wpb2zNbUEyxGpY
GKKsk9l4INuiu4FgnxyTMoB7jHIBjNDAT522MEVkcuOxU3PwJGSfyp8RQuU9jMgy1qaLP0AWR6Q8
yDmp1KjQjBFWQ2lWtMaNYgCnLUqUsuxgZmnFuiF8DnlrhPMm5Eic2EGA0+EaOvB1oIrdql2rkGUf
9OqPLHJerRyfMFld5MNcbpiT7ZWCPuzatyGE7egx7oPJnb17M9vUMuHxJPUMNo7h0EqIEgm2ihqd
TTidRQiqZrvcjU36HfPYk6Jn4/nsrF0KacZ1pIyYiNZGR7uHH7VTV6kI0xIiWoL8YYo2kBpvjMi4
N3CSYJG26wV7R9xfX1Sd1MwcH2OY76MEulUW+M1a6+nOgGkMAG+cjpdHeXwqDjniF1j9DXs/30K6
XT0tAehv3qbvRCRwlEE7p0xvXpY6f5d8WMk+dwQMdIRNjBInGd/8HiOCJCwezxtQ8zEkAgRiLOmn
/KSKNBa4V7ctMecgHUhxUuZwVY0hTnaTgCuu+p7P6aA+pzWkM62vaa34HSWSWcJKX70rbj8RJl3s
xjs3g4qap+Pe6MeXpYvx6ibICW+/6K7JxnKnt+R6UHcrgvDUICNopPvGAM9+60rNPUTKqyAraoV4
Dj2ZoL+tp4UgT6JijQ7la1JKDapvHiatvm90/yW0F2aV5gPdLdoQZ3yxYe7mWXxd6oy1ygiq117S
CcTBcdAONPP74MFQ6fR6a871Q+1aB3KXEZrYB9VAu5Jt3LfuF9gSX8a8FbuhhcXVuc0xU2ia1AP6
GoZCzYOyYcnDGUmEA7pa3rT4py6ZeM4koFlJdQ2e9/5Kr/3TGPUULeLWNuFN0ekPLcoX/huPYJWz
WwQrBqHrRCe+uQ5A0czpRgQiZSCDiioMPodopC6Wb8QSCbBIyshVYmLqI4eqCmyZAvoTd8i+un5H
hmbzhjTtGDJfQVecjtjVkd2RcNHtMe+hq1gT1VMRUhc5CAZEvyxIdPP3VtN2baZ9VR8Q2uR1Sray
KCZilO32RYp2LPYHdtv6q6w9FX4QWFQitR1uZH3e1s1zyugakQy1L6ZB24Tc2U2klbeYblZ4MrlP
2Szua627i10WOgZHqbJQ08MYUi3zW7w7KDB18obi5N42HfBxLk06wIw2Duvh9FUnM31rutyOjqDa
VWjHJjwE/iKxOMUaVwusOCWfH0NpDGOIBu4c59Mb/HI7OLF/20kpaiylSIEuuDSLOZ1qETV+hO9G
d94QfmjhXYnmHLT6VRfBtdIWAlzhT5bIdzaTW1KTj8vDWHCtRLmRfxS53doayi+EQW7YfZC6THgd
auF3o+AeyiqVA3vrzC62z/X7oZz9b3qeXw0TsYBct50RPTpejm1H9ZmSYWtIACQH+UXXqx/TufkY
QE6FvMaJ+herJfzN/KXjErEhSgq6jxx715ulqY45wWHrzrF0Go3DqLF0/MCyN5o2bqJBIG7sa2tv
R7B1xZRcFSLiwXQItaDFVCyPNhZDd/XbWjRjJWU8e6l38Sb/HgxqK+ulaOi3+uBhhyShKiUdKsP3
wrZQSPYpHkEL+Ra0Xj/3spAHPZbJuz+lFy+MPovIqUGjK5TUfbEJ3AATVWM3R3TykMTZDlt0E1ib
TWKkqBb7quxpcKTmrtWgNA61u5OiFdmPy5bEnmmvqcn4kBTzKPgzc4mLn9LXJ+KCpymCQanwUP1R
FXFqY/SFeEbmigz+ixJOKQWGIV8qEllfyZHFuoyqWgJwCrc2ZdUsE4yybkR9g6ECvNIQyS+FXy75
VNZYpGvBQk0BIg/9hNn6RLiDGgAofY6OznEVwP4y3AEqrew6LNNbx+1uxJHXwRFJVvaDoVlonx8d
/75fun1emoQCwj05xq0BGcvxmOLEGQkopGQW8WtvOTwM+5RY4dGwTHstWjKmE8ehH4P4j0hXux8W
56mrimBtS1WZ1uEu2Iofs9xlU3rQsWuw924gntOvoSdzKhZRcSAbs4qgtOqx427xLzY7nqJSxOqY
pWzywt8ip50yo10bBY0+GUzOWl2ClbDjjkH9jdwx9OlYMGmkwrVTwenKjpTkNIs1rpbcKPa4luIg
xb4Yp9cHY8aq0EJ10S9+cRSV7mJ1jpAIscaNEoiO4cGye1qjboPUUyu+qAGnanLNAd2ecG97LWXO
Dvre5OU3QVZpWC737chCVarbwGVeaddTvxPf8Y598bV22nQWArV4wts00XGGT52PEhnErsvd26qQ
5oAuQH416+JYBt8tnCRXBuZIWRgclE3H3GvznWmds9Am8XTEy1chPjhHoflrveIWbPoGv9YQJnp6
bebxWqYa/E83ZdGVyTrLHpIYlpBH1VRKiaHSLCvlSbTUR3a0F9+qv6mR2zxz1nnd/A0foNtEXx6H
fMFD0qPiaP1UshSKTe0n3xRspSDnMOq/u8HyZYK3PZbuS1dPBM8UOI87L2TP3DWlvfdk/9oDVcAa
Q7MlfR2CkEzyXKq85LjZqRHLcvGqn9R0/BpGjeSCqEyBfOISwjkeTy3nnTr5kqp5aHumx0wzd1KB
qFZXKuadVbcnrzChLqWvVshXKZP66Pdw6IIOgySqubpje1ZLLpcTGTXUkIOifvju4rwPAq7X+2w+
Zxa9u/T3EslDbOsfRc+61LRoNzjsnH6O24FEjj0XrqtOmJa6MC8Nv2t4r6oR5s+RtNGMKyhRjtRE
EbxEnJT9rCa96hlCtWBWnwA6NwzzG2x9e1ca+bsvDJo4WWSNVOrsTD2Oicy3teM05Ql2/tFV07XP
wRreumB8BA5j4JCGGJQeCPqmQADAUG8DaXXVVq0LhSFoDFgY+fADwSf3uKg9yZoZ0ma6UZMLNcDq
7Evgdc9KS+QjbV5pkBrtJWkJVwpngMTlHE0alIYg2hXUw2CPXKsFaCjNsrDjlDyKFAiqznC0wMwY
9QDrAyARGwMJqk7LbShfyIo4WcpGJp8CPwV60CNphw++J7W9bLxGxuaLIzgSKg3GA2xvCqHpIOSJ
50H5RMqdPch6TJTTJse6RuoF8YaQ2JestAxKT3WXk8j6OlJ3ehOAj5J4Ga/u4mAUl+rMJcn5hlmI
cSOtb9CfZiu8yllfHMFPWer7akj26mfZcqq7VExSk6Z+ofG/FhpAE+7ONx5Pfq2ExdI3V+76wHb7
rI33CgMilvVB4c1TaEA4ZSYhpy7wz4jmo9pjglvtErSH9dgtOznChGrGzMvjseTNA/Lmt5bmlkDG
V6QPDC7AMmDUm3dpFr2pNVQbxrhzpwbBiltuw5IMxQ6FifSokZI4Zyp5/b3wQQlpPSnAl2peV/vI
AClQMfl7tCWUGXJlekP2DnCkL/TBaqfoGWgb87QlJOB9wp+em3FWI44lx5Sgcp7n6LX/tIl6XZHs
CeHLvUeX817QUhOIwpNvGfLWRXYVbvEe5+ND7M/ILUNDzb8tF080uMdKP6l5VLdmxcmZt8XtLM0E
ckxkdxXBb+gBSou+Qb6s2I1DPJHolCxbmJERkdt2mMqzn8h6LpZWCGQePXRSgahoIzbRpJmVABnX
DLWhT6HW1IgGLdcOqqBtERNVA9LJImdhMfa5sSfr0QyZl+naPO4sxM5jZR1EWF4VYQCKPTPTotuM
Iuw2702jGTDK8weCzyhQQucdLcxB3jJ2ujfdn3eynYmlttZq84fI5eSXw2+56yUV+a4JXWqKvdmK
zNYPiUGOPTWkUnBzfpxDvHRwcuC99lKkwTpaH1mnV0C/PTrRJbCPoyN90OVXiIYJ2LtYVnUZOfDC
n9UEQ3k6Tx7eyNJzJEVmzRkJ+7cLD+Q2vqeV3q9T23z3Z9qljHUVl+DpZJc/kdZdrWqT260Mg2hD
KhO9athqDmRgNC0W9vi0EDK6rH6aM6em46X5k8nFfoU+trdXg4aQmNdCFSsooR6KgoxdL7rKOyo/
LRINHZlUdLQmIxGJSedYwzM9q1a2nd4WIMiLjW+igvl1GlPp252TNxnfycppSSnRqG13WRKjKi54
dxirnHUDGCZAI5obIyk9y9e6R4CLbzMaG3ZKzJ8N/DuWk9ozWqlLTxIITSn6SewVxSloph2w+JbL
pdFjmP5TFk9lM/UurbMHlmvgsNQ4wKQlIdBrqo0USQXdLr5u0vkCmIjxjlQ45E33qTPw0LAxWZsD
G0l+hToKuBu4x97wwVPowCwpuLW7YQOXLEEDkhJUUQ0/MPfdy9dd7YlpEvNxfbJT8xBHR/WfuYyU
KMFUmalHHlR++4dXIoHo89vEiqK15xXBDTPN9VhrDn7nGg6HHIdebO/oo+6VVYEhRfHRDMpb2oil
cmpItX4i4SLgAObFozQX22YJb2XtZbnMQ6twuZ/GNMCfsIHF577OdUvSpPeqwASFY2gt8QL9YD4r
c4wmm2Hbpi1sT/RAQ8o26vkRPbRwb6KsfBQRb87CYeOYJPu0L4vF0Z2mKLNyr0eucZ0tDJBSDelp
bdvPMvKBPJ/lMEn/zaLgYNf9wdiV6aGXNi+5W96RbYkHiTNfvPFTqdSDOoVe4nPPe7AajybVruLb
CKWu5w0cBQu6Ln80a0ww4yuBa7i7L6R8DmzwZQAMGbEPiaDmuMZP1M5vIqNnjkbMOtN33QV9HORR
N1bnji1ZIis5IT+8jYeazsjFwl2Sh6+qge6W9lmI/jyMk7U2eT5pmsWkT7CUA8YlGlPbERvraZwi
2nPItyMNhuukn2lVHmdSmG6RzqwsV1J9JVAPu+zbHOcXM2KLYDo3EDyhs9dB2TJdyBkaIp243loV
RK4xc05xoM9Q6qzHXDI+snG4rxtzYV4T31seHKxmgQeXS/JUFVK826xKwNntwNESzg5hHAvoWw1K
utH9YKMoF53j0Xna4a1DkbKuffbjYPl0KWzh5qB6KYglw6GLalRf8re8Ro1hN7gANS4/b0rsjXJW
p4jcKvJQ5MClm0Pa0zZgUyJ/722yhWIxtMZwSbp23cdcstu8k4mMYSeU3LU8yeVMTDnvxA4DkNrG
rl2ztKtGuoICUHjUNVXJV2WuEqf1nVYOz/LcrOGgA9z3JxyqkJHLFj5hOuQaLPM2zH6U/Ve1har9
rEjeyT7FtqGCS2l9zXxy3WPwAWfAQn5qmjuX2euONv+dmMytkVePUf05eP2lqpmrewnPLDMp2WJY
devJRYAp0ttWJrnJMZ6yCqEYr3A+XoO/vsvurgj9gxePmAWLZ0HK+UoP9/Vyaw6RtAdowWvgL++s
yj9pWrDPjfS7MuXINXa4XELTaAhWjSR9hIH34ndUYIGgAvPYziX65WIKoDgd4xLdjF78BuMQcG9a
KZizYtSzRk+49wc3PihjKMX0GusV6Zw1eB6rQw7/UgcSrRemn1CeqIwC8t6sOv1UxkK2w4nilyR7
ReJrn1ifSZu9SgMjeWzqJc7MBNx9eGVLmE/5ocZ1sP32c1t9XTzqIFx3KrxdpG8DKKfkDA0dbMuW
yW4kF1/TlS9INI9qAGy4TOwAaKBY+g94AX4JoPttEWWw1YZw3rvgWbZP00R5X2LIxEgSMG9wpYMV
1WEuKX69ld855Fivl0L7VOCwSY4StjYD8FS/ZkICkdXmuRstTPiiIbma5gAGEWmIOvM5REX9boD8
JoO74QnJEsIenHXe4u7NIP6pj2DPyrvPyw2JiwFk3lW3wIS3kquEeuGgaj/Vu5XafZyTAesx08wc
fPnRfaL/aiA+QswWGDRB0Y33k5Xuu8T5ShIKspMw+B5JSi3xP1u/NRmRUoeIhngzetqbeKi+doZX
bxjvrH2nu4drBhFeWonJLm2Slkjo/YgpiL9JzHfIM6wDNMBPCa+X7UtrwblW7U0nncbUGLXvCXO2
CoJ97Y/MnlAUSjsJ2dlIdJS4wWvR4scgJhdZIi1bxh+7Uj4rqSAW1JBk8L4QXnIXlQtUAUF/Ztn1
DW6d0hvevcgFkeRQ00x0NbKKVgS4tKXScpf4W/0laWgocvlFI1kBdP0X7eA0ORa+E9bBntE+Kv+u
dOG4jr0dvHmPDtDEu49x69aBGt6WImItBwSNEGr50wSywrDXMJ0XiY4vpftRaM1FOlrJnpHBxyua
lkOdka3FFZWxfbsAegAiUzPK/ObGf8a29A0VITpMdnK2O/aVh3zRX5T3YSYv39duJ530xDpFQ9xK
NzqcRPJ9IKDptidAzItCWYyJnSMixKnVm9cSnB/haQwNMBYbeQvnJa245OHJk2uyLAPBAAUSDK2W
yIozzrpyLKAolLLxVCt3ke56sgdT2BMYxY2gesms/AcxQvBE+U5etdzllXfjVozrFudHPtbIZKDo
6vl1lp5HrvVhxhNZp8m7sJ10FzHeZLtnGEDCnHwaGiATMxuMx6eeZ2rVT0j4ONAZ48k/NinRJlQa
q1pWVvI2q4pYwumqv55kJopyK5J/e8YdDrY4JbPqADvsFVAep6dZbhTyBEdzlHY47/VTAkkCT29C
OaVuE2Sb4BPy0vM9XcM7uuRvdsvGqzUOBTc+NdyJRZbanoTv8br84hAcoFieSw/juqm9J3WSDLB8
sDvSKeWZ7ycVlQiv6DcHw8J8yW8sYlHllxh6cor6b3KvUWe/HSz3AuLRFp6oNe+kFVsPHWdlhvGV
qCAqVD0+GRXehnFRvXXl8yzsF+UgJYteRyzvWeGfUOBJ+0ERr5Yw/Nrd6230rdLER/Vo7fDVtzdN
xQOVVYU6bDQy7cgi2UGJxGKeUlUOFMz7FrOElTUMx6QYj8ikvkDRP7fYLK9Q178U41OUM0lGEvFS
m6ZgkIgvPYWNqm9xt9fWebCKW/u1bOrxJxpnyFhF20bZaIbiJwvy/xyN/9HRmAiDXzhwm0t3+a/P
oouZyF7yz//577tL215+RH37yRzzr7bG6l/+29bY8f+FXbAHxmbhROxI19zxs+3+5781V/zLZv+E
ZOkK0zL5G/9ra2yZ//IwL3Y9x3NsHHUFf/RvW2PL+BeG7b6vQ0mVhsfYJP9/0+WHn+TV9rf//9U5
+HdXYw+GjO5DQjRsXEX/ZnzrixmrjkqrDnoz3pcWuY5Yy+LTLnaaV/KaecjIf7lJ/76Cf/pEU9ct
AV1NQH34jVSbFVZhLRMF+rht8StYLV71ajpoOugGxiDq/4GW+TsFTn5BPsgXugU70fKk8+8vpsQh
hqpMU9LqYGQ7LAoh0rvzuVrSi1Mv5z9/s//wUbCETUvHrIxvZ1p//Sgsgw0qqaU6SLQhzdKr5KzG
Yivxyj9/0u92xXwpPsn2LMPlHfjbU+scZM+RzdEXaKO/9T22C1zx4cVO8T/dP4N3/i8kaPlZjuFz
Tvo23tuG/Na/3sAKG5cy4lsRkYocT+hnr242leecEAZAi6yJki29o9F0iHhn8hwH916ENS6uxd2f
v/XvBFt1JabpmzxNw7G83+6vCzlM6/yxQuOn7fQ0IDBNSqWns6HNZ0j7T63lfhK1/A9vkPqGv9LA
1ecKxwFyNuH12r/dAc2wS+EaJa+QljJb6I6mO8B0Hp/qbnpiOg0lIrxNiuWceCQzlFp8aayGSQM2
fLHVgEJ6zkvipC9/vhv/+bIsgSu661oOKrW/PhinKXszQ1N86KwWSCizD47Lp3ViZAjkdR/Ucgju
+I2EIlhC4F2ZPc5pXmOpOjx7NsbR1MmjE17+fGH/8TFBBWZ7ojZge/nrdS19gncb/PEDbIMGK2ty
vJp+2MwzZeFosSIYsrpm960yiSb680cbv5OQ1aP65bPln//ysnqebw0a7PsDlf0XzHioP8DICSBC
SdRM50nn/NaT6TA6zvc4fi2aoPuHt+U/bQIYzv/vt//tqYxpHqEC5AqWiI4BzfOZFPiLMtBO2BL+
/H1N3fj73fY9y/N4L3EMMk1FAf7lG5dBbns54vlDqVc7KBgnh2nOqMtJtw42Y2Gig/R1yJgy4lW6
miO8wDNvfLIbcej8AdaDPp88/s2czSc/4N0Rmn8zjf6uavVzFcaojYZ7fMifLNE/lQm20OVXWVb5
cXJxDBi87TCdl2zno/+sSCh2ckLeSn6O/Pu9I10cKYXHcl/O4nme0dKWIAitdwu56VQ7vKAptmYr
G8XOSvT3xdLUK/BS3hUbBGiARsSCmobxybKc42AyKTWiA34MMqocTo/uF3cK/dcs5kr1fBnb6YGM
tzVhSTdBOR1VDFWhQ/9MiwcCEUdmJdDU8rwXEvQ75nV4mAOinpPl3NX6wWo/0j65ZK5+SgX+0oO/
o32HjTgOW9NPrrJFlN2zfJ9Mn1cYIx1B1fgo7PaHJ7dieWfIPTRxlWx31QiGNJk/NAK7MVNmHhHF
UmV6hx1RsBr5XsbkHOCkvGRdD+8SWRn3U20enTOdcNmhzW8IZ5zm/GLwmVbDDTLZ8Uafke84z09G
TO2t95dR48t5Sw9XqwME7CJmBLwHY+d369JgNJy7PJaSVJU5L+GJsYHJ2x/Y1PxEi5ul9mJjRg63
O7/iDrnzGxgNbnhnwuiCIpdjYxnpp2CofpA2sLImvqo2svXgS3Ue4uE+8Ulbr1CCeOM5GjknzAWT
AZ99sfJv6sj4AgWAPEuLKwm85XESqJA4hH1vePIREuc5lMF04N/7rb99TKX7KWbPF9/mFhRBzRj8
ox6mk6VnF/kRxUKlDEeVNrnfyc+L5/q9hcbha9kFSdnJlneK4ud+qrDgSfUzno6kXmnXtMQ/J8kv
gws7REznuoZcBjTmlSF5aSbOto3xlOAQC4WCdyq0Owap/WOaE8XoixY+DqY/DBiCnBbxdiiwPPO9
6GQ5WQ0RYj4vXNG6iLpdXcXauq0TKTSGGTnXX5xw+CRgjQZZ8LAax5/3dXpffubG1niwSctdd4Vz
w7q6VVfvwswl2HV4kuduUreoDC5SLIXVwmWERDrO1q3fAcROjPHwahYrzKDP8lUe5eEsdOcesipB
okF+SAyeTcxpv8f6FOuw4SyapNq1Tdke02R+NeKiuYXoicVDFpErCrDAhuUETbWryZrk/RAm/K7k
i3odIQtdE7lwF9msoKd5E2b46HYF6QMuH622EmmGOTpwKzPWSnlgu2WaMZ5FxDmFTSHynQDLWQ29
RVgGYPB+dOkG6ggrLVmcfkoC0nO7UBOqbWuQR30kp5kTr1AVkic5ZQ7cqfmMALPcrMtQ/8FkY8AF
RV/oZpnyPq37FNP5sqrhKLP1dU2I5Uf66jbpRautQx137zakpZk1MPC6GCHsFg3ysQ4F2Ok5svyR
EnjyEA0C54u9+gt+v4f8ziJzhzOdXQq9h8vCiIxbLvgog08JOIc2jSbucfjW1t6MKwmAEXQ9d8HU
3kK43EwnvYm1DbL+Ox1h3spftH4/6gfbH7ZT44L/injajWSKkF8Qxju7mVBf9OVmnswzZDhWl1NW
/KB65XT9DBzLSv/JyjOw4ak6w9+CuG3KOsg2wZ0KF4azwDwL7H0L+OaV1nhTmS1ckWi8EaI+uh27
aFvJY7JEcKfB6No5uvbC2kKh40g3OLpas2vvYNhgHBqR8RlW1jNIIJTXqfK3WZW8YkWFxrKwctLD
uHGZoW8TjXWVYaKOCH8+K+KdeiFV8UKI1FUeB3qeXVGXHDSdW8MW13WYF86d/lEH+nMSFUgDjMcx
8E8zIxkA9BITfo9sC/WI5g6/knw/5VjZyZe/J09uA8dbYmBazAtVJMXFMNIZqz5Anhbcdq5R1tq8
1tE0lISq9p892M/WLh3EKf58HOHNGr4odjGQ0SrDMBoQJWCeEjavdc8dCdt458Gq6HzN3TS18d3p
W3sTLCn8Jz/twAiZbDgJuhponiS/hNoeq0ymLhPjS9vUYDYgKo2rBWeOyYkQtIc37sjFwxxnhwm6
zQCBH9f2pdxUZbUhsBB5EuYNiKzmTW14pJYV/jEuyJmK4IQwoI/WLGSTQVl5V1QO06iBst2bP2uv
wxqZfYvATubaw6ejA87lNTeJkFDyQ4hV772p2gmbDxvYzOtEANzFwxbFEoNt+ezKjDU0LChErTP6
zi/TxOvS5Q22br55wbMZcr4eaxCQa1j9TNyijMfuusaFf3hvWozqC8yXLAsgU9VE2Mv/8BObJslH
DTVrOM2mkNuqDD5MaUchY1X6i2gUkAA7bd3LWjboo2Tdf046ChNSNEqEPqvEKp+KzjkXE0sgCvrn
pYCwIfdy27lfdEIfbUSkBPqJN7fATkNtQXaPTj8x8m1UQXpwTYZJ1Y+qtc+g05/ZxLIVnv7qji6h
1UVCgMKCZWQZ+2B0RHhwMUu2wVnotqY9YAaQ39BodhthhdjLAHZ3fY+rqmlvurDAjquKcbDvetJD
Uf9anIubZf5/7J1Hc6VM2qb/y+zpgQQSWMxGxx95qaRS1YZQObz3/Pq5MvV2q1pvfd0x+4moIoCD
jsFkPuY2sjqqDp8nLJ5wAoOBZxmi1exeDWUSX5SPosedEpc8xnYK9GL1vy/FdG95/vQtxf02zuQ5
ojn0Fb8I09t3vTF9Sivnahzt+kjynWzTKXnxu9G8xNxsujJ89zJL8vBgV+mlaMZDg4zCddTMCPwj
vbrpReRsnTxeNooiD4KAOhSU60Np7MzEeg5AC0nKjhsx508JUymKFAAigDctTcskaOLz2azNjhs6
QfW/TA5d4SsPNsPcyqRZtotYdlhrnNrYvoYm+FhOEumfrzond7jtgd/t+sFTkncWvhYzmhb2VZnQ
dmtdcQc0pNxaVXWbSQgQruEfazTv6fiWuziPi12y+M8WRuYnBOS2Tdavm6gY7kyL/pvr4aMjuujS
KZrLxhma/SDBZsh+wf8OCa8L2K4/cO2+wTp62OBfuk9QkznMNa52wLZ4KLKHANV/t3j2gX8Db+D5
hClO9Gp2KEoC6QBHJXdY3eFsSpjnet/7menDHCYLuzoEefLqtrUtRK6ccpMYbYVl49b0ibfG2Xlx
DPpmS8RIjokKgVZEYtLYPY++5PlfAuc4Fhmo0So+eDYfGCCHBMfUVTo/TAGjGKCfYQ+0ST3uy2Xn
Bi3MwyWA5bAkNfi/YYtTu4kEV0XNUEImQeHLPcaAWSZvaa5i4JrInw7MSPN+wELy4AftLf31jNZP
vWzL3tlafebtOm9xiWPHL13Ck7au04g2WUsY5efb0k9gQApYN35tbj0vbo9KQ0Z125puqvEgQgVj
GhDuNRA1aplh4I+Fy1bWJowHOljQR4OdZYTf6MVwOymcjKM+Xfb9oXfRgnQlSIYW7dZgzA96pivt
iiQT1jiinFBI5sg5rXjTHyLqBAxnwSEsywfROOKwQo5P/Mg+DgGIYWaFA4ALtBhFfB0AzwG98JSH
TbFfxu5b3hjhfolA0WJ6gnhWHygLIiTHYaSLcY8OLEFRn0QHB6Kt38tPvpcle7I3uQ+T8Vou3RN2
wtVmwRviIk6UNAKSdqYgNlgH/+jPEQFiSZhuDTYqatwEIAEJ3i0xHsYhQHwToQ8/sJ6h0iEDtBCm
G4TJbqJsF+r8VU2Yb9UlKBDK0V757aUUhLFvHEGDOZ8he4KgBW0kVVCQeetIr924rIyG+V0QZ0mT
zAzFehSuGASTOIDIRNiaxfYuqhcll/k57+FkhGQz6djX+xZM0RxIGnEe8gfWzDe1uUCTAX1Mzht9
Tlbb/1SV1R1j0ufKj250qNunpJlIGc0XHRZKAp1pbBX6BwtFJfGzX/jdoAFfg/qgImWIQc9ljuiF
oAkuS3M8JGZbXiTGF5exg0EwvJhRFditNuRg/mMZguJyS3eopek5AnZFfCm8NfIY/GDJrnrCp6No
hr0gtGtLAg3lmmDRYjiCmvfb9ir2dw6J6R4TdjglNP9HZ+D9iS5oiDJs4OwQwjwPPah6GASB5uAy
pirZGlStZVBnIfbhhQyJ9xR26Tf0hpDZwJA9srNX4XD+p7Uj4yRPQ0YvPePpjtAspiI5GclBlJzc
Kr/zxvkGxvhj4csbpLh+1Q7Q3BQfZL+5qUL1iLnrs8s8jVt8A+Sy7tCfaB7R/S12EwIWtYmiKzai
+d7ykcjDPeLSHkGse06xj7AQ2oUJeAUHOD75pYepDAQ0XQ2NfFJTW51ZVJsRu9MhVV/eA7K9ADlL
BNYAXKg7HNhWJlSVlso++Cp6hOATrinQHn2HRgOuom2wXqZFvvXrEOU50NP6aw8+6umVFW1Gi2wB
gudR2CYmwHa1lb4CiCq+hZDeY5IHykMACGwxPthFMF0UsXWM7OnBnpbLpCU4HjxOPJE9CRqCmzQi
gwCpx2F8yBriniKPzlFRXcsKCwQXqVxIPs/6Ggyqj4sYNa4T6juocbWsVG6h8mMzXj47wFaGAi/q
uk2A9oWBdeHZIGh0lmzn4F4848Z0CbWkSbF65TnE04CbS30J0VXbQKW2pSyuVTDFeQInrZLVOl0v
B/fJS+EfGdVyLoW4kg3PROcu9+Cfrzxvucyz/lZQhlis9UzLDmm4kiPUW6v6hxuNKHk9OXgX1MOC
nDv3SGnHdwElPVvIYzX4X2tlGldb85WFQhTtzuTVVin6FBGShZ91+U1/eUvNObXD/SoKChUpkxSy
Zr96iR28diPNCuq8wXCi8qzyXWjDHTd8lsibEDrNhTVDs7PuZyuRlGDmazg+w8Zwb40R4DFWVGrA
GGii5Rgjmow23gzmPbFbblJOj9GQ6Ph5d0WgQRBMrjf4RFbNo64mNxEjXet+NXxJ8UyQXmbOcqnm
ZcC3mLmUP9uRZ1ol9WNFyD5YdCtQTbhyAKL0CPtu+hANvCbyd4QYwa4nE+YOVrANO6E7fbBMtF3U
U7uq6hgNxx+Iq7kbfc/7dgNfUD9oe38+Y6LwNZtJQNRAi/JUMv5omxFRnWGvrmq8DkdZua9zHr+m
1nfIG7g8yAwceMkwY9wuIEfxCFq2a8LPViWIsePpieb5wfU+ZUP8HXXntaSq0koRMaufwoEhA1wj
43J4P6/zi/qZ0lA1ZQbFupc3rk8x00MrXxcuh06QTSLFWaZPgqejkRQqJuhxO7Q4463uDdg9jd+w
Bx8ThjYQHGt9bgzYqXX+0ODUsE44i8U8/sjsk9zH5QlysrHRcEkLKBl04XNqUvQay5dFpiuQIPIO
VfBxI1BVDlUNOfGt48440eo5WASJnrq19QLtH4pTF4mCZDVmgt/REh9lLm9m1aLuGhpMNCx2cprv
PJkvuAFT54o/5S4yCVj3dZtm4saLEhLwPihwMuMGt4B4CiwGVCQwDJZFZEadPaPqUaDkoyseONu+
lu1wM+ZiP1I7ka7KrbkrBQJvgCkPYIbI1nX5DNuKwM7Q/AuvJ2AuS8eoHnByUsHP5CfO7fSN4uGu
aXGBGULQChaBX2EVL/1oXevnoce9pJUtmT1a+zsQ01t023+4K7Y8WbPwyVm/j2ZMFf3PthRHv1+5
xfXjBw7ADpEr0Kl2CA4GOa6zRY1xrMjZlhnyKwJGoUrvme/HJvqFkzgIlHzdDRNpEWitUzsND/mE
4F0tEPKl+H+xWE4EnWTGkEUlklRhdaYVqVJZPjMylDWkq77wt76aH2m4XOgaaWEw6yYU3UoXDViy
1TRWVZiI6K2E1T/WKAT3MRfEzbklm1UwkFK5K+iix0l9JD01YNpOFZXB+NAAQgR+gZ5asySPnWxQ
GDpNNnyXNssNdHHBjtrVfYx+GRKQUK3D7kakvHfD8DqmT30EO2vsGGIwhv5RtqN1o3PPcpVQyvx4
m3ecot4rntp+uZpSEFFLOBibvC/wmHO9V88qiBhuItu5cebil67SGAY/usUppalR/5XIiaPlYWI7
zdQG8+BtsiNUxMWw4bZ1SY0DF4GwNCU8hZHmxaANAlWSK0KHmyb1f/oZKW8L3AsVSSRIVUGsroF2
tjbnLgvAaGHqNcF7uqvSwturoUSrp9UBPaTYKj87s/w1zIhw+jhDVVQR4FoCVb4rFqaQdKWitFYv
3drf1thZb8IqI4nKXQZUpjdkltGSgtWvc2bE7ik5q7ktk4TRvSd/NigFg9ghOFKlKeHyYOJ0A9uu
uqXKcEGzGiPObti2UbBHdyzlEFBLzlC8KrUWf9mjDj5c62e5MwQ5ar3e6mhO/1BCr2Vbuw5jM0ke
ldkiUBfd7nlTx8DBWST3EUjlzq+/BTQYD3lzbS3mF2xFqDfQBAgjlDQSWDt2bIeUHFAWAua0kQ7R
9dScqjJCDIK7fs4emgxRYgMHkS13yKErly/w3AjuvORmDe4nD5h7HYf9pZ2Th/ZS4Gtx3TGXMpS2
AMLK4pzy087OfDL9mqSgXX6EtvfZwGBtT3p+cCNEzpxgGQBRFi91A2m6BsmOTqlCLy0KEF2UQJua
75gryj1Woag0nuDQfFkj30OvlVw37DvQhFF9KjMPsVmZjlsEzKCEJ+J6NsfhcTGLpyIbwRe6uG0p
+KQR7Fd3fsBEC3NzynebxMQgDiNDsFuV0T5jer/O7rkKkfupVhsGtZ2n6Ok5l0jKbYdZDHtzbG7G
LJ8ujHys95lAT0lCbgZDOigr4rzb5xZhQzrMtx3CRFcCRGg8ggLGMYCiUhiOxyidPrWDLU9FAruI
cJv06BWYC/6x/pMLv8stQHl1tfG1rwJVI43S41rj1Fmb2WdwdpC2AT1dWYipABor7zDojCxkzs0H
2Qz9XnPQi07250wtUKZrQJvBCxHKlEMtQovF8AUpCevMvSD/WriVd+7ThfDfDAwKHXAd9uNS3+cN
LiB6IdEExHgGIlMUVacuqnn7vLxFmyzaLaOBWSlMzthCD7+NqRdLJepgNVFPhZDRLgRkuJUVpOYu
z793piHOQ2F+KWsaCsDbrV2BoslFNVnFWS+SLPwStEuwE3bjnmc//n2h92Gu7u/iJvuW4FCy5NVy
4mw6Zxw2nbNe+7Bpx4N9iFwMgSvUdRxnmHcyQNjSKFPz/L6opyinoFinu7EJKeE0c9KBHoLOHmKi
bIzDEbktRLnjZmqKC49RwE6ussh+hM+HYHkw7Gd7nndmnFxpNQu9GOIM25FOPVcU/HfvL6QhH5Rn
VDQsw7bOekG5X7ytDUpOB3QSr3iTqk2awuFpTZq7wDBp7tXmQ5dZ5kOFbM8+KykNxqE8xcDFrzKR
PNmyba6cHuXRyUiKo4Er1Zmr9FD10abAefDRlO0VL8830sJmwc7y9BTkSIz4SZls8IlF6L9s7XvX
MsR9Epv1TqaIAgUB0Mfecru9Q0Sg6BEBjHv4XNxQapNCewNJMtrorXlyrR0VfgOTDDwBhoGvE01L
/bDaRf2A3rNHaZw6hd6HYy3hxyDvHON2zszqHrYSRTFAZOAeHbPKb5PtTGqo9Kjiker+6mQOExGq
Id1gSMrfatUt4x/WHIF0VCIgpdIE0Wujugq/7TNltx8j5wXqdQylMhy2k/C+GCZeOHOQNZcoTUSX
BbIngMjOo1rotXmMHymcrRddzQzudeZ8jmT+K6XRvstoG571Lr0ws+CvzbpFcBKj6xzaRIHxE30G
QU3y7MaoEVj32chdLqoeYkju3Cz3QR+OdJtY+MvynenIuZDeGj6iuVlN7aMLNDBsq+WIX8BOqKfY
U09nvwTmAVbAVVN0EbcfJACj7PdU3OH8WuwRkSD+d81dP994Q5spPUhkoFukFRKGmm3cqPi03S29
hYyYesThP6A129e4xiUmglMJcoHpcB4zidkIRg39OVcDTRVWhyQbgoONmK+FEmIYIw0LVcckpzzk
s7iJ/XRHK1Ecw35fe5m/B5uNxKSF4pEcA/QxeCtpuvA2Cv92SPsY/UNr3STrjG3qagBXlOX3BqXg
83JwBpOv4LTDGXvNgXENERxCQlZN38HQxo/SHaWIeVOGCUTS1XTOek0vcLT+azNxa7EvAp+Zczhh
OwK/rWzGcywdPmSK/1rT+9zoCdeG9UT1GHPQcKY8HicrvGAoyBcCcuEOsLuD1nP3FaLJpZt4TNHL
eFfHyUseNx1g4HYb1+1ytKL+SWQeV36+iJfFhDxr5xQepugqTPyzQN9sg8ltfVUHLkU6GZ0cUh6c
O2AN1ua30HcOqXfZpeYxruavQVM/r27/OZuJGC0MzifiUjJfkZ4XQQgfLfaTm0KZH5I2ZSSJb82S
GgbCBdQ9nK+maKkTjN2PhqC8b/PhAHC43v2yERhOLGTSpsl3T/Ei5M7ygJHBofGlV2+rDI5f4HUv
qVt866T/jcQEVULoce4QfcOD9HVxWmD/3UMZuQzrq0s/ZN5HRnxSP8AU0wEXX59HYo7RAlY8p3Qh
uIXjTmAk4NwiNUmRZVOP0T5hQEYVi7ENzXvL9m7ymNGulV+T3P7SrrxJi9m1PzPNTQOSljGlRsst
PkfYmNHT8D+JIPoG1+cbBAHqXvdJJoF/RkRwrkv6vaKkDVvyarXPayNoxgn6vbJo9+6qhCaWXlxh
AffCKHSdmTG6TxbtKfC2BzEMd6KpIe3Pw3Jc8/6iaA1nh2EexPqECW6FXkAvbrxo71GwnHZEs+3V
KqmA04r6BXtgfqvyOMaAhyV6x/yMWCUCefpp9FpUTukpOzMwefp1YdALvC2PRdjeW+YIrZb0SVf0
0iD6pUpBiO6QUJlUWPwCK3AR4umgpFvc6bkN8PR0TYUmpwzRhySQ9sYl0REGeYuTornXee0drKWd
LbPXJDAfbYJFaofkzLjObRIsWf2RugCQfKJGoAQDZaE8yV9F4xsXR6cJzv8Zb+MoiNm/QcECk6wA
WFNAV9C2nA/4om5dI2foKF8pbcJyIVepLTPeWYixz/RIvLr4RqSHA0qTM50V1CdUqSmgoTaAdA/i
FN0xom4KFOjZFioz0KcyoszoYK5nT6dIubcS8qiycHczp5Ius0tyOYTk24DAp3H5JW1ugiElJjS9
Y1K5IMKp9lSptPZd8wV1gdcZf7eNManSQb5HkHwh5E+3xWBcgY3f/eeTYilA199OChhSy3NchX/8
iMuLkGryKYkc28J6HoATtRkpq/pKCc6llne5TscowBl7hhb9nz9b/OGzLVMKPtQCAIXx1L8Dvjpn
dAtK/fmxVh3vIiT/4oOs+NmlzGAI96YSy4MELbLM1rPviVOAKLvKwmiLPoQBPjUtUHDiCFrKPRo3
wWl2KPn8528p/wYKC0zL9NzA983Atmka/vu3LFs07HGG5bbx+ZZxT4Lod910wTBMMgnTBoCLhQ2C
hGAH4f1VQcaaKfulwBxJwlUsUJMFkeHvKzJisAavtsrl/Bz0p1eVrxAcXxF2+sU9sXcEQVmUxggC
JgS3dxqCGJkqb1flwL5xbpqXdEEyeI5ICjVOgzQBVnQlt16OJvZIIi+yvD6kTLjROl+iks+H2TFu
KCOtuLnNr+fUQSUKqnnhjg8YGP1Exeb2SyDzB5WwUed5le30kLedYmJ8FqrImMjm5JbEt0gGrrQe
W3t5zOf4+J/PtWX/DRzLyXYtAdvBQx3yb4DVek4qw6f0AUc/g/hkOjswqmS/Cm/SqpHM6RQqqqhP
1GjGC+TQIBTAS72xRmePDWjFdEBF2fcwnDLyukNbLZmO3WgccjVzLxP1nLXIPbiIEfWTNhgfnJAG
cG1VV2sXFPvRXH8VqzEyuKGgLZsFNQN1TWIqFnYUb4r4NeoMgHAW9WqYOa+qoVgmFMnSibEfvxAc
lHERtwuiLkFB1E7FsfaovlFmqOBJbSRT6C7t76aYxlSGTxik7fzFW8mI6Wm/FgJpB0hQm3ph5GlD
D70Tj6hQvR7nLHS/dTB+5ulU76k5GFYPIbfsv0PwUV2GohBEChBgkFOIzfJ1ELQjC9s84K9Aywsx
zDIa8XWzPdUaSVC8K80nAj3qVVR8HEpzmWivDIpcYBj41W7QP+hae21UN46XneLa+FkJpV+EgNG2
Ct0v1ki4FzorjZGMBMsEV9ZF3aal3Yvn83QwCoF5c9rUe9olKbJM9al+FXa6nCdgU5ssd59dXqRD
cI6q6ZszxXhglPvQGa7xpT3VCiSAPRK3QCCP6G5+jZQxpvqqzSmq4p/GND+gfjjeLjJHhEhJ2o3D
/GyHLmANODfZ1LdnCEFP/+V2/cOMYiGAZJkwAdwAp4B/HxqiAYyJY3TZ0VY/Wc0GHvuI4YIfRn9Z
eilJK2wvEDkJenmqeacaZpVC0jkKRtX0+X/B7/4d8R3YCO0Il+cIMWMhPnwlLNUmWSdWcsxxPKqL
9I7w+aRK3/kEf7VdTqFCnFXT+KygV/CqX0Oz+Wz77n85N38Y3O0AvLWAIuEAifwIPR+SAfn8skqO
vbIumgeeKri9KY6JIFv6DUjx7y2p2ri632VL/yUCct6p+oZU+DHwFJsOh1MUrPxP5pB8Ek687KiE
hSiMz/8FiRv8DSYfOCZjDgj5wLJs5yMOlwDboQ0+xcc5S8MtSjxojyZbc+xSuD9CNbNJ69ccGR6X
y4aC4WUswunsmU67E/whBeqrJUum3ZD4xQ78hLcRqhqVIA3r206ypc5qI2oMMK8agmcIugAezKkg
eSwxpqnHoDtN2fxULGmFqgSoWFEg8RdmzjYw3OA5IBcS5oNoH40sb3e6Jh4ZCbNPux5FZm+p9AW7
caKwln+u3T475k2Jjc6QxHsei00PsvJJFgLL4uBGxst6HYzrRbLQtzBstOadWp7TlsfGRmgOVpmF
dGdgfG7rLkeUZ6S4GpgvSw5Y17CPquaooaIlNTU/MD7FNHAxWr+IRXw3SgbktSwfkftm1LSLBesc
4xSY7h1iuL/cyhwO0j6Gad4e8RqgoF3NKc7ObbyRa3PVBHX9kC9oKMqM0apY+vnYJsnPfkqqt+jj
/1Oj/hs1CnwROPT//U+e0d+pURirvZaMO298qdOP//O/xNvf/EWKskznHzwuEp4d3DQbbs6/WFFM
2P8wXQvegO2giAsn6Z0VFfzDJPQ2TSF910VinJHpn6wo5x+2dFyiUEE+jjKW9f/CiiKU/0CMMl1J
7GDzz3Z9AcL+Q1Bbr1UmwnCJb8Fy3IcWIy1y8uWxbFZsWxBzW8sKAbPcvsS6nGrZmHz1O78/27O0
LioUzNwmvhzMEnOfFcGgoYTJSb+/7t0vwu8fnLpNEbBBMHIBqLHXXgB9AHW18Z47t7ovJvc2iEFv
ZNXZNz9lS/9tXfNdRRCwsxKS0qy1vyAA+70U5UECjbvNs8W8jwPEwjoHRjBYoTwcfNpkK8wnZ96N
vYPoSW1t7ewO+edng2TUxtzkUP2Kpmo3Le2h9RcULwen3MdttiIzOiO1EOYKSmMpPQ4YqEn0klOM
I/Vafsw4lRIt+Bu/daLjOqJn6XQ5WKUFEdHXeTWz+6KnRRswDHVrm155wrtEwds5DshgImK7RFuk
7YlUAoDdg39Zjnm1D1zkxsYtPGqssHxYA3NAVTwYdoXTZRuOmA8CtB7yNBKTaGBgcUAQ51jO1vX5
5c4M6C6lDx65co8+fgKYhabPgI2bcKt4S1/vDoXrMp/d26YstqLOwOc5QOkSO3gzGV1b864fycgG
6lSwBuIKDM0jgLQWRXMXeWcnf7Habt6RmL9ag4IOJST/SeAyftWStobv7+20+xKkyvxxtatdOZhn
uALTVd3EoDOcXWrBkaVhidGTbAETcwaY34cJz82vVk7LcgUgLFJkkUuHHMUfMQJbViqClb/cNsQ2
l4lPdS8zjIu58IHsLSdCQXjrI++B4P+zV2NuhtNcsKWx+4ocL4pOLqjiFCuEHMrx1sSinQmean4s
5xvDbtBxwcV+RqAHsUgTxz8wz4fEK/Y8KdcFbg14hjLwZt7XEmOXDdpqqM0sfXth3sRNhH+xXb8W
vZNuDWxfDLNLbxqrzcB2rZLq8xUohTP6NsxzbQrQKW9QORC/AjOuT3ExvJgJTc12xhHZBww64+2x
tVvUUXsZXfby2FXfM6OniaOkxSXGbweIUcuVaQJ3TWJxH1RoQsftWD7E8XOIrNMlGmXWBl0iHAb6
GMmhgvwJfeGLZr5I5+QB30hTxumucb67zQGs/rA121vPmMp9BA34orc2ccHz7Vlb5nyMRiE/xzi5
nBa/+hzYGEbVoIiKxAXHhrcetALvtWjDHz0DGFobFl39BRcE2PndMqNIvrg/vRKshIkhVZ+qDmIz
DHS/J271MQPYjPQUuB6sfy23p2JQQ58i2FsAKkclGguUi2MrfWlcHzu72l7vWngl84AwUkvChTsU
gIcEwEoYV+0OVMGwHfIjV43IcfYiUJktYG3f/Jrgy1NRN1mQv2UEBqvv/uCMIxLSC+sym+76vjq1
FpCMsfdwPo/MDVPpaeaebaOjHUqERcxKACKdXsmZ8InDY9QdEup4EmKEpKlLWa8ABoFp+SkV8Qu9
rRuzgkwR+yikjBW3XIIIEihTtFZ8zEuDykFJN8Uapu8izG5LnP4CkEkQVPaBEUAAyl+iyuIOK2eb
xnJ422Aogn/h0HbLCYlGO3ecDeWnfo+vwatvFw8odr26ZXJbFja4FLD+MEu7HibHcg857Tp+SpJd
jin41kp7EPNmATSxPzRTh8KtTHx8V9BrWobw2DoIDdXz1hhOg5u3tzHs9DM4E3RwhhGGRIlCFuoh
66Q6OLRx8iDuSEja/BBE5uX7Ln2E0ioVzfntb95eU3/427aI4xZFnpp71DfGcwaP6qzXrMm+gxD+
w87CQxrb1kHkOMJYc1ufXdevz3pTL6hB4hwfOb/wZZ/WTeOher10wS1EYrr+WYXGxIwa1UBt97bD
hxkNN0xzwynYNLFD/rq2WxkDKvEFYKcYno8JUmaTJHW1QQm8PPu98KkaqFW96Oo226xKKGylcnnW
i1J1zLouQVf9X/usfkZIKgYFasyrd28xjdK17WjOMRKma/tgJ9W5Bj67j8T6qQKYaGcVYkkueK0u
yY+LM6B5RNNJL2rVjnKi+DR0hTyUrZWdG/eS+yo7x668QyQG17zivqPEsY1QbkAK4drv/eCEOg+F
57aOcITIxK631JWjQbRv++gRb1bsaPW+rlFXE5XH09Q/Ffkcnf0STbBuOUbIsdFfjvbz7L+irMzj
DG4on1wMcRZ3B3IppRje3bq4HZ3nrq/OWSSwefRuyrJeT45tlNWRJKU+e+J7MEo8LjB1oaa+opoY
u2h7YXyrF/TTWhqSHV9Yr1o9w2MbVf2uwUbniLEAbiYKPz2jigvx0APxUTHiRgZXaFCnvzea8mxn
WXZ27j13fnTMYjzD/YolZmOJjPNDaJlXUSbHEw/nV4pYeFj38pTQRtybuXWk5w2kbkJyqHCoeI9h
ZqF5p+4A2xzmTe8AE7By/69P0h+nFx/2iWjApX4SAwKjfWHuEnVGii5Fj65GcE2fpTbB8qNImp/6
3LwvVm/k/lbn67cFEPq9R39Z91v0Yu2XDsG6FmYuIIJlA8cJweMWWIADOrU+KCjhqK5G4hJT6YUd
Ji4SZeKlzJDYVbcDvQgU0B0bHTFT/BILWjpgokPaEwcU6pP4GzDz78Yc+wuAZs4vvoYF+uwI+b9v
0uAvcUJWr8xoBeKwoI4sGimBcoytqsMsWfXXEfo1CvR7Z+wgNXQLjKR/vfFYgqiTEMUQ2+DdbPXM
6bW3t3n7CP05avHbx+hXQDI++RNuBB+O02/z9nXeP+r9GL2PggyQWMOPDkXqff3w4v+4qV/48J5v
X/Xt4/Trbzv0OfvtZ/y2qo8KESgnApmz+SpvjertdL6/9W+H//GX/Pn1Px76py/tFQ4yZD44vxw4
SmN38eXspPElMrZzBGjQAj+ytkf9QrhYtXw7pojA4l9U6nD9kls88ZDwyMfuo9fleKOjX3/2cx+x
jj+vdjUhntFgW1daSKlaAYpV9tzTWPYqGpo4gHj4oah30dt6gf/heGxDi6o3snG4IiCrW3dYFDjN
JUAMfoSDpFWN2t/WZBrdITwChgPBqz2Ej+q8lED/8Fue2m2U1LdegfNYyg2tAQ+w3sq3zTkxuXPf
t/Uxhrrz9dqHP0GEsT+OPWERXOizXrRjVL2tiYy+mZMSBwTFjAWGepMKhe9lo1fHEEoA1SWmkELv
1au/7Z18+6VEG2Enu6U5L1h1YqNH28NaGYzjDu2Z1MhP/QjsdpNSXNjNmXhKMGKOhCQPUo+XXvRq
DU42kmhhkCImn38radQHKRKW0AcvM6cWyPEORyToKuZarDfGgAZh3eMSDr9PnRu7/1FMRnHSb0hi
Wry9ddjBC3K8k0ymH+sU3GH9gNyV+klhJh9DSvt7OD0MCHqfPg2qgXDi796/H4B5a4srQkXr9J9n
sS484nOFajkXPr4coYt5Qyvm6kyk9DJaJrifNUBISx/iqAuMsepLPVvuzmxz1IsQ8GQyMvDJXnzv
BPH5YW7TAyEBXAzkqIoUE6yZqhlN36ak1W3Rr8zpMG/1twTLeNPamb3X76+/VyiT+dSL29Wmq286
9v3bgf+6tHqzHIbvqY3/ylwBT1iqNFshNPMpg5qhRrVmdDE/TW9nKyrtF1YBpjBbqJx3k7mzClki
1dWX0zVMJ+eYD3lzRiKjPk9A4c7cC7/qmI7b+5Xo9Furi/x+YRLf/pmPC/E4/SjE0ylWNx5+r2bF
QwAMvtnGzKU1p0xfGX1bRyYEdpf0AtjV2y2rX9OLRV3y9039W99uaHWx/7SpD9aH6Fff//bDW/Xl
OBN7XOtHTt9r+svoTYr9zMDv23rtbeeKUDpgZ5Sn9Nsj6SuP5uq+Haw/llyTJ1mvYjjAo/a2qp9v
/W2I/P75AGb6g96/clSjJjoTJxrB8MlR836qno3YCI11px8TyiYVtKvF+Yq7G8qO8ZhRpItjc6cP
f1sN1VlLNiF9ecInNTDoO1WvvS/e9y1r4QCMRxfRApX4rzFJ/2y9AIvLlK9X6Uj/89y8fft6nW/d
9Bpt3nw/st5Vy0qbJygIjvOuOknnm6+/iNOehS/Mkz7ZgXrk9Nr7uX/f51UUOkERAFtV30a/oD/9
ffP9b/Xa+2V8f+H9/T78bVJixGR0jGGcGj1wDl7clke9rZ88znjWX+rtty+/0n2CJDOZW/1e+pq+
31vB+hoZRnnS9xhlYG/hUeIaxMNAKKPvlD+v6rd4G6rmaunQIc63oDGqc6oWeizRm3pN73vf1Puk
ioL/n47TB0/h98lqy5P+fP39Rn2Dvj8zoa9u47ebWe+Fdzasu/c/0GtvR+nVj9u/vetvR338gI9/
ZVh4r8D3slZ8kvW4oqcRvab/9k/73g/RrwodBerV94W+Hu+bek3/3f/4rrUF6ezi/U/0gR8+6k/7
Przrh0+K1ICPvFo7xAM5ugrtqSTYY7Me9LP+vlh9GwesSc0n7zv12vu+tSh4xPV20yNZiQUJ48Xb
cKvf/P3Q317Rq6ETQVmzBUOyikckPOe/xjz9BP22/bb6ca/e1n/6++MZeJs5QSU/Wy1KegTHzXez
20lhOnfIq0qSp37vliCE+4biWzA9wQCxN7RdzCeGk/kimGvvnrpwRTd1aJ7qrDs5DcKxqyWXL0hb
HVHUMJ6EFQZ3CN9Agg7Hxyytk33VzsHORAfilCRUHKT7UM4o0ls2NkJVl9dX65KUWy/q0xMieVer
l1BupE6CSHAXQeIumsMEh9UaZ7nHIp0x7uMPfhtO1hLEkkqq1mLe+sXESdPTq55Y3xfI/P9ztv1t
ytWrfzr8wz49det9b5/wp797+4QpC65kdzDNmNRPhXRq4etn9307UCEgCFUCIr1Tb09qgHrb+cfX
P/w53BeckcCBXRi9GtT0nxe+V6a3+kjUj7u9mJt7/cKiH8E/rwLtijZuXn23khYzjAqxvu7/sncm
S44ibda+Ij7DmdkKoVkKKabMiA2WI+DMM87V90N8/ZtV9+Jv631v0irLsioVknB/h3OeoyYs3/3A
tYm3Qk7JL6JgBq3mg67eJ2mhwim/Z0Vu7dKuPTCwcxEYm+xII/s0er31jiTvLlrnssavmOX4I/Vk
/elp6CS7wv6wB/s5mvVf9RrgvR7PYUrpj7LNA7O6rPCVNSNoIeAW3H5CDkqsddumGzDI2FjtCom1
smHOuO+14dx+OnFi43akMmzgzPJX3GNUtodo6rMwV4RKpksPUB3QJzGt3cGPOj0QdnYW3LMHrvjv
mWMspFG7a9pM9O4Mw0dMFEEQ54WxRRe1nZmzMeVDIVkyCN9AFmACH+GU812HB2PGZDJG6jYmMVMK
B3tNqRfVLgLev9qrQlXzTzb4HSueFhAKCHVhqeRhaVW/NeE/WRpRdQsIWqfW/hbarODHGmlYs9FP
WfPnjkWMAYO5pq7cO47PH4ka44O7gBkqy7Crom+D0zy8Qm49mTYkZfGuAkAKjJ+mX/Y3QtMW/NP6
zpb2zm0jJ8yL8rfy0INoIy7FZJ53NMlDqLLy3lQ6kdhK/HKR6J/WQOODW1Vg9Jlfiym3jvmY1IGL
IYkkll2Dlqgj8mBnRCsXA5vbCqMJaduYnHcJoPjSOeRIPTU5OqTJ6bivK3LGdZYIvpcXO7Ea2id3
U46ets9ixhbCareYuAiqKc2XqWq8s60aawvXGd4ELuMlMnFax35oef6LnHt43XqXPqQ9fE8Suc+K
WXtFtI/v2BOvWlX6sLd8iwgGX54HEV3hLZW7IYY9URPUo5JUP5etvYRI8fEgTBY+8OaHKmysAktm
bOvZAjbkFB2IZlQZjlZ+DN6tVJ0KjLxHMZlpDMqFyx5a/KD7pKu0crEru/EwR23EjzszdC4ZMw0k
TBZi/OlMuUdqaHUimMwBpTDtTMQvwXr6J+Z66jFv2s5lkJcDM1nCKtoh3icW6tgex9bGPLJd1EKt
Ros9x/MuY8DaDO2heLL6GOKIw67CF+3HYna/V8xqiBvilRD2NaDst1uL5Kcy9Z+ynsuXdszkqbSr
HtmU2PKVE7ceY8eGfUtgtdPZX1LvZcrFxZ04OyML1y4CWZgE3QENSjBXbNgGo4r3cERi1EN3tJW/
PTEdUhwwQOgrlnOY+BSLasOZXoxB/7k4JS5BM8cgb6Lo4Br6yGY1EM7A8d82zfdc2laY+q0bkDFC
cyiPWEog8wzJjwWkBPbMnPIzl2EbWd+rnVFNXYD959OZWCVI9T2eXEWCB4bTycBVyYq/Wpf+AGb0
7lnVv8rGTh5SL1psSyVi2A4ho42rbzTb9uJ6bR8IZ/oAO8aXhBmxWgM6YZ38ElHi7EatyJ4cGEqp
g73TrUQdmLr7qkg9gc1sQFSJZsJIlEG6KSeGofOdlbrApc0uMa+LJqiRuRSM2op52teRWi4A7R5u
k50Zx86h6x4RIuO2z7/5KbchwBpozxultdqLt1L/fRQABnPP0iZ91MwehgcPqE1vXH+OTZiW07hH
XEiCKOGXSm+NX3GJUqL6NpXEpVheoq9wnaDLeSM1gVNHon5t+esIK3rHLfXNnwptlysVAoTgQymH
e2EX52nmICXoFadbXSTI3XsHUwlP7WCZJi/afh8RKZya6NuysD7KSbIuuneLemdj+C4ErMU4e9Cu
GYJEDyNKw6qN5M4b+o583fqMGIQhua7xJlTi6g3pwWrrGc2tFpEN23FDKO6lIm6WgAWAulDPbJqx
/WtVlnNowFj1CF+WqPbw5yO1JQyDOe1SHvu2RSc2DeWxsegIHQOXuyZ4yuMK/XhuqGnf86HCxJmu
UY3t22PJjCye6b9ft4d0IBBUDgXzlXTkCRwm9tkMdnct6T+bxbVYys5Wv/X8j7pnZ2pggdvEegwo
uv8VLyPKLvMxTqZ7NKsRkxm5z0CzsyCZEb9Bermi+n9DDowUUmWER2kmNOQfJBxot9xY+Lok+XXS
iKixCjkeWcrBhwHqjRARXxmHJUfDxi3GCOk4VJe+7c7eapYcmPd/43w8Oz7p4LHOF7VUFqZ9DitD
aGCJ3eyZ6fK2R1C913nHtpnpy72ZJZ9SVDfpVWKTdROMp7YiwDY2roY23lF4n/2W443Qz590zGi4
Gdb66ZWlOHo36agNaz0WoVF8NRyjDobGu0W6lmJsWBLobIJtlTM/7NRO9nVu8WNVy4G4Wf98EjW7
4JnHEQbSWy54d2PG9CiIyAMz02+kBnshmquIrb4GHHk3SwrrNB4OqXofia8MRu3R5Fl6MmznMSsT
CAtYB6KwGB4B8zfUxZ94xBsMXJ1atzfz8Ml2mwcUQ96msgrtEBG0ahfiLVNJ/4ijtt0YlYH6bzoO
Oe8QjJRd68/yLHTiibUobOvLNHf+c5zG0xGCLFbYJTScMqUaIN+mqOBI+NNB6uqUsVHOS2MjY/uu
HBIm+4kgEG6ok1GspISceny0s7A00iqo+2LlFgiOviV9GQh83KjCoZrGNo+R1VdYlLo4NDTU813T
vEXi7i75DW4J8opP01+yQJkjoy2jCc1kwQLl4HmwE9tmFyUxtqQYdJtZW5eWw9keDRxM2dnSvqPy
dPdgB3jqc60l4LL7WMgxaVpzeZ2Vdk+7hrehzCAPicrYcnftCcSCEebZHwqlxlzU50kj0CSftW5j
zkV+SMfp3euSg3DL5tjLFksFiWRccsfIBTVETMVw9B0Mjn5MwZwmCHS1ezIQD03dVPvx1hT18izN
3RqyReIhDGr95mrRfIumZudnLJ8Ih0L/rH4waYOFYSe/63K5zKYbhexreSdSsUuOlRuvXuXxaSn0
bW2+oJIg7yHFWDH3XKi505LYBD2mqZcTtxKb4KHhESRKCrvz9xH1BV7m+sOzx6M/uAJNmrf1/eRv
obIPlCYYe5lLXNqyfzaU6WOVHO3DHHs/kyJ7tYsoCxHE6ORxev2uy2fKJEG0iPutoP9hHe0hWM1r
rB2khBQ2arFPN06afTrQOygNFMBCovS6q4IVtesq6hbCzgLIrNuqzJLndOzObrW4RxK12NonPVAg
DuXGaPKtEi5bXzjcgny/vLgbZPAep2l495T3t20cEdSFYxJkj2Q/Uddx9Rq05KnCw1D71g6mBL2+
nw31MdXuvuGQWUI+MQ9UCxF2IBFaDhr+fudodD4WaiIP8qlABRydZj6qQw5tbad9LyeDQr3yqzO+
0E1ZeEduQ+sl5XRwwejO7VuxYCFnTAWL557Nur/Li+nXMlh/ozIaNykSIPDpMMGta58ncrvU40Fq
YCoblH/OgG2vsr/YZRF88hFXP1S3dVeYrguudJj2pQTgqyewtrDWQ0Uw1xOIw8/spvswzyeooJKq
Kt8vneoB18R87/2JIjzT9xrMho3ZE0opC+tRLFtELyxCk4OvJR+lam+dHbe3HoD/dk5a7SmPxa6t
yx0A+PrW00ALTy9vGVg7PIC0JsSCSOV9IjhmQWhmkL8cr+Hb770lTkOsqnuco/pZumpfCWtvjT2u
V3OuGcZ2cps70yUvlzBmLbmVjvGuGvHbXWJCGMGvbFI3yne1bRbkoso9bcP3piIYb0BzkGOzC7Rs
cgkz5foUS3Pwy3Y/DygJfDecef0nYxnesE+6p1LeB91cK/QVp1YCFyBS0E0ZANk+IRO+QmUxCHs8
M4d3NmN8zAe+hZPRLzc/L15wPfyyPXv6Xnn+t6bFUwz4/ncqyQaKBsEmFRPTbPL9wmTXkgz1nrfu
N8xQhHNJEfbY+E5LSTB4aQKv7rtpp8/okiKwpaKUYCGs4qXriRIjMCiYF8ROMiX7Uqp01+k48iqF
TtRjil6K5RtJCE2oz/ku8fgsHVvyzak60FBqIadhSHYO9UCrIM15CNMIdj4pkWxHKIaTiTyzMXEF
1IqQxnIOXG0kI97IxT52fXVwILYN+VwCtRwKwMcUOsY8TwFxit7WbaUWjvHD4L5BcD6xh8m5cjM0
XwKcFONNxCrYv4kn21V2BIU/xigxNx0pn91IyZG4WTgxDSUcQZ7aSR2mDEhj3COqVT3D59y7ABtJ
sMX39reCdknGrPIrVGkBIE2YcUjYlrFBBKP3xcFMbcJmWIuBdyCsVnbjtohRj1EH42/fkoRA88FJ
lmfdyQZ4tUuKPKJNVNG2XaY1wXdx8LjTJY9ety8AbBGHpuB+y0fhkEOU+PORh5rg3IiQLMJ9nzC4
RUBFTLT7jh64dTs+ZIETDOfZNnEtNict6jRsR3JLd84DxzdwJ1JO/7i0xSnxzWQXqfxdlybHPJcW
QZ3anqBbtiMeafZt9TxP3buXPidWjy4b0DnkY8BQ3m4spXPk02jjztlEMgAlyYdnecs262YEVgMg
gd7FZVDpxNIl/ntSd0nI3vshjNgBRzWVe9fCPiKw+w2thUZwEeJJGDBGZEQxI1rDIBM7VG7yN+e9
JMlK+fs6zf6kk/OT/f1+fYlH6QyfNlMuAEP5WztPTMNUf4A4u/cLSENeVLbbafhuwFccXf+S+rsY
eAUMjd4+/20aLTtFhBLBtPWeDVoQ6AfQSy2sE3FEnhuu8jWxedzRV2ziuEtuw0ratHHgbRkMo8Fr
B66B4W0xhu8kWxi3infvqV/amz6n60agcpmClF2YDXkJ+9Z8kd66g3VcnHv9OoNQT0NTtbtOmPo2
bVCkE3AJTXSQ+dkT/b89Q/+nLf4ftcVA0v6/2uL0F46SH+V/FRd//Uf/KS72jH9Zgk5KWL6DeFc3
cen9Z+SCr//L0pHo2xYYdx0J8T/Exd6/hOfrhu/4JjI1e3Ub/D9xsfiXg+7UdD1LuFgjXPt/Iy4W
61/yT8McbHBkxZZJxpanW5ZurnaxfzC7qTfnnt2TOGuReOnbprpGywjlwbSZKPg/Z4qAkz5wHrh5
r4eVkS5PbaMSBhBQUNbfDaLyTkXuPxTDpEeRFNxsy3T++p1Nmi/dLOpFUce/rEL/Uxrdo9I065Jg
nA8W2otthuv4ZExOOKikOCMAsimfkbxqBWM5ReV/MJuyeZ7n8aPOM+fsOuNz13bxk4Ez8S2SIGy0
We9OhosesZqKJ97rO/TJ+bl0Kc8dJwLf4ustRNOhiM49yHUbGvaTZTAAifQ9pu/4IewvLDxzndTu
qGmXCddY3xwK7AI7Mxl1nDeifCHILQHu4pH3vYb79kkEU8c1rceCqYOsK+c+Rob2UkgbV1ynP2b0
QGfKWV5088up4ukFPce0X2Q+bNczt2oM9RnrOjzCgVGIK22ml4XT4pybz72RaKQydk6opD6+FHF9
gJ3mX7y1+82TrDhGIwl4fHxsLk18v9yT/VZEtOWWkMkFq/dTDYuK8lcdRa+NtwqPcW3F5R8lBoKN
p85/8RYnGAyj2o+kbW26TOpPlRE5268E2XSExR2n3XhxeufFIdh1b3DpURiJ8qmsCHlwC+fCoI+9
aupdpg5S1RpnONiQPyr++E263NhxewfqVaJEheAuCQ43NLML+OkAoMQo5BY+lsSOH96kZ9fCHZ8X
6s9neyL4yzH6G/IpuksTuplGIfsA47sfbSmvSa995mqRYd/7zTlS7CHy5j1G6H0WI+F+ABmeJ6rF
wHarfqPGzDvPxF8CDMV7OXoxK0QDCRkyysBSurh3PiUC3RqcypKhmjL5btfT/2DbFf/NnIN+n+fM
40iAaWLb+A7+6wPndQNzHiQ758nBsTZGOB1RGl7Mfq4QvKfXTh+So22mL30Si2NJs2dFBPEmhGBD
OwEb948D6/5va+w/I1AMYax/4z88s7wiC+cDhlliVxzG4v/NXqBhE6+1oYrPfkxTTU8tdzY4mCCv
J2xohXXUsUnzTKJ59wbnsxC69ohq+9yOgmLcbL8xdHEoAikQ88K7N7mPVqOI4s/Jmi4O9mCWSNOH
y+dGtSnjV/8X1n21tTRfncdBFlx1Hmp5kaGe5J4LZceopB8Z/PX8F1WVXOF0bRtUOWBs+Q9jpx63
sQ/BLqZoJ9XbRmDkYkrt7WF5cpW8jgN6DaXcYzOCQC3rJ2wHzpmo+jTURU+sXxszxNKPvRkVPzU8
W1s90lwmyMm1tRb5Gg/9hWLTPbvc8IGHnJd8T2EeLeFcM03EVzx0WUD3yfauTvpr0ULHVdrnhIn3
2WvNcE1RygxpXVBgnRxDs+5LG+2TSGDGkJO38/1x28vaeGWnhlw8sEiROop4ep5rQx6Qz9NKSib6
VjIfheYWh3H6W0QmumA5vLG84eFOyUlnvzduO0TNag0VGFy9OsPDuRAbCiO0+CiKPg7TqURAl/s9
UyXxw8fru6kgV+2zYfjmrhMIMqmIEpmabV34+ZE093jj1vT5yapVL7olZBVztjpyCrwYvmmbmeOj
dIcQd9uRl1QdyHhtQ+BTsKm6FLv5NF/mZTDCCBAR+R7NcJC05oYYfxNZXgWphOrWJ0wMRWyFjExV
oGvuJbFldca2dvDcrgO+7207Ri9HsVKgYKJ84HZb2wSUw3nsOHsrGZpt3y9aYNM7beuB/6lcn5HW
1g6LDlGwi9S3MUmRWiq560eLbBRsoRXEXb8AkmJE6I8YG/pwwnugYFgYLesMc+SVn+lpcaMXy4G/
LS0Yqp1wbvkCHj4fZnH7Cgpfs9lc39PxA9LzS99KWbSAlBXG+9goAIA8HYGuIpe1DimE0E0Co/L7
c6Lrh8oz/YsduSDHZLaTzJwwITA6biKfKAo7fWqFr216760BdnLMfSWx3UU/6KShfPsxqeEi2eO0
dQi/fdEG7Lt54jZXa404K/zs2S4JJgTCWvqVv/fnsQbe3goS+LyRcMAmrOrutevF/OwRZ+tq3ABR
p6mrggpSWnN5ZOeFH6C2X8xZWE/LsKvFYh47k+SIhvHhvPBzZmn0ivXwnfS5YqOZ5R7laBrS9lcX
RSSPmAMSEed7boHOY3l1q2GQbiND98OoTN9JeiPNwql5HIgm2UpJ2LSbYIXuFKELNZj/qgcYn3QF
e84xxWJhUAt4uPl6j7zfgvFK0HFLNXNrv8T0sQdIgsyt8gc1SReWeL4YgGJGUIpVt9dVb/Goflo1
yxjLjO8S3sOGRVa6T1v1PEPz2TdW/gnxY+S7xsnTLO1nontVOCbaisFo38fSf+sI0t0w+ALsXmoW
A3Leh6q1zzoAVuKDy4PMF2NvR6/u8B0rNj25uPe6xlQSptQmHlABzyYoPnIWQ0YEB8B56aVKWFok
uWbvCZv+Vad03uavYjEqaoZiOxCrZtni75QWfBdhw9ld8juFRRf668NYRtE9cdq1+0435rgmzqdJ
8HXG1Rl5za1FkdG55qWex/6seny0M/O9QhCnaE3tZzVN8qDhlaihobd6/1kXCAVaDyfU0mAPkaPB
NBt+g68I/ZXrk2tYCnSKs4T1RL5FhEnFLp5tAGa7Qe8IdJztWz+V7u7riSzMFNFAUt1ctz3VHQVV
27ntYYSIWC1V/RjbKIitpb3UiiTbplcN1OqYqV/T/yGHuLsVAy4Ud2AKbNS3qBXeHRCof/c8BX00
nojWnhAbjeZwUcO24bWx0Vh9qA30EzVWdHJm9uwwrLNq1Z3zmBK2SpNj79cqcCFTspZGVU7Z/Brl
pnMoAa1BV3Uv+F3g7hlbV2r0bDGbsUhB3iMAAuZLoiXnzEMc4ZHswdzV3qnB/TtNPH9Jny1sc9hc
jqX5B+2/PGRQ20JLkPPr+LG7syf+BFVJRB6fXZ7y2LMDc4h/Z35WPpoMFkdUVR96ZDFbMIdH5SKu
+mIOtrltnNNh0UDf9eJC93BkxGkfex1+bof5vmQEsVv5pBVTLT2Vxw6oiVnkpy43onCyVHXuLbxc
8HR+MKxXO8sBqj8sbnxnKXFV8N6Oeu50lxUUo1gycBk9lcmstklneFulEzLQDJa9QV65BGWhWKqJ
+jbpSXMlQc4iA336MfQkeDc9D+HY98bq/gCV6/UXhzNt540samzesUAfmSl0UOq2BbPmA6hj5gxY
+EFv8zBaWmMf3XVWokmYAyWpiBdNTg+tSt3t1+8mNGkB8cfpnqsG2hZX7EtuJAd7Ifa4saGslyUe
gSKeN3zHMszPnOUino8SfsADM7+t63vT86JvRQ32Wo2YDPpZf8IyhbpBAlpcbI/gHXhUI+OHsFW0
JWj2+blj6021nzW8mZDJqb9P16N2YAAQOvT9gc+jdBSD+m4WS3IxPFwkVi12U2cw/pQdnohm4Ipv
4donyXPfe3+ynHs7MzTx2sGcG3yqppySlrql/S1kHXieK261KV55OfJQZumfOdZ7vMn2kc0Qn+Ds
FPs4bt66WgAUtfqVcxH1+6kBvTyuH3sK9+8GX/U9m4Z6y1GkY+6GPe3f+kY7rlkwbCz/pjqg/iRR
e53vKmQFqDxJAik24zJYxC+Gf7DAmYgC3wg1HjIewi0vdIZux5urJDEYbqk9c3VZjhJwYfW7zrF7
sBZ81+z+V/Bd7h5tv/hw86Y9Ezn7WJKmfMa2ww3IwDOsigGRRF3Thfnzc6obXShwct/MHBpJpuH4
8uJ2B6/IfCOoIPSJvk39qr9D5weP6Mh0l6zwuq9fhlL/XUnJH9cSGrA2VucEB042Fmc5+GRF838I
jAVSUN+0OIGsaGWmjf5hJvNg33fYwXvHri7/biDb1F2eIS+mqU2iwsC9XKcLqpaFjKOUanCLMaPD
wG5aK6B7PiRLBMrcM+LDGOGIbaGN1hNSF/QEZLPWMzNz5fQH4B1/osjxA20cJ/4oe2UkM9aRYDLg
JpgO/XSoP76+lQUg8/s4JQwXMeTWTX3H6wi6drbrnWHPPxM6pECyGUTfpRuQ9qi8a0vVrE2bbwbd
HYQyiSqis2t8IpUIxtKxfvDKeHk9KbwxNf2WzONiL0fW5HOukt1iggVYj/7e64CZD+tG1MjIsZrQ
D/FVSuYJO0ptVueqNBeUIHW/x/a3ftMXxvDFz0j3uxtbw8F1xK31jkrP2H5llObgW55NLZUg2PJz
rPm/5sHQT1ab/gH8+pMW1wLY1LgH4kTZ0nteKGsoTAjE8+2UTc7OJ6n4c1pkkCt8vzFKJS45HmX+
vbNve2jxDiNt5mIsIRobsUFsHM1xFJdxMH4KRZUTW35gKpKCh5pEFWRNCx46ePxuivYabzCEdJ3a
yvaIpq8cB9LFaGBzSrxHZGEUsyYSXrpujC7255off5tK8WwyiNDIU8bxjC0Lr+Ext6vq3Ua5hdRE
J/2odU2iSiCW56H5qHrHO6hiWPAWGzcocwjNNLL9rBZ0btGAEKH84K4wT7+IC9Zv+RgnW8tvnG3p
cLYbw3JEi8qV4cQfTeG1L1lvvPSeAiPYrEntk3sxebNCGnyDKK4YleqKanRjCenLsv7yqaSnpmZl
UayBx3F7tBYx7aoBmpTRoUi2k+IxNPI9SisnMEbw1NJZnwIfb7ElOAD8ovkZZZ15sQdEV53lngUB
TjcsF2XpXfMpBxPDxJhMT627QB+5VkNERu/k/ohW750dGQVJIysvybD1q07NjWxmdZpa975CE4+I
LQnthsfbLFLrnSr3JWef7bLoYvVwowbILiw0CK7pnpRgMo30W911BjnCbfIT2hUzSEqQe3w36f/z
q120rENtH8esP5/txrKvIiPq7KuaK40IYqWMr3nkIspy6BxIx8D6S+0eFrqZ7l0MjBedWIxJegKV
Br8sadhCun6KErKFWmlARO6rwHMr/eCUNLXSmH5nBk8SqU7krVFbrbKW56kcqvMElWjfrWO3tF4H
X4T6UiswvFllNjQU4gilfUR9YXl4uRmia0TznNNZpuevf2pEsY3GFOENyo81lkfbJF7VXKjQvIPJ
aDxlN/TMfLJ8gsZDh8ZBEMQSLrnBv4OHPvwwI5ndeVay+wy+bWsONI+1ke3c2KifGrCPl8joSY4f
xUwtqiX5mVKfbQlM1aD1ZIfddWHoT+AoG5i+8yjR5S+EZxZClrJ4ZgAqDkINIjR6LcZME6QN9GGr
jD6ioSeuKFmfrNLxt9YgvdNg00aMbjOvqgztdcrKb1S6A/BEBfG6gMTLVzLI/SoKSTRTT6JY2jVl
IQWC2BTnjNlDTGj5s1ZVisCWDMGs385Aj8XZS4ziaVqHXtps3saZkOOhdGL2uXH6GkOgOyGJgl2b
6skrp/RyUVX8mzDY1H3RG9d9SRoEP5ooIYgquw1atzf2XOPyUakMqaQ5nvUqp1NZtZVKble65yeg
XBZBtk3gsjNWezCjxn3wopeRjh04qC8P5JsBOZ8r7Zhl3vHrh5Zmtqti6KKqNa6m14rr13elF+JI
N0zolFHfa2KJNl9DyNpwsvPCKGNrRcbvyBlTLNpefmgi1upRqPRyutN9YfNigyTkzDISAyH1siu3
DAMpgzuS1pu3xW2XS8s04NpqznNE3FvQ4M61Kk0nNdq3Ls217//IJaku6cSxBE+DSCjN4OJt2Wki
1GMDm6bumaVZSywdLmU/vo4IkpkSZhAXsFhmXhYF88DSNEZKRwXPjyTSGS1zxSfVed0rgUgwUuas
P3TtcgNGSoRSHk24/ocosJA63jSswijwzAkHu6y3rPyJKVqmwtqkIIOXMXou4NZcMstqDzkHOrct
+WnJIv6UhV+fsbDm2ySlTcpxauwjnN+l9ItzPvcRY1ewExjG3PPXL1Zl9Ptlml5QY7jnER0tJeU8
HL4KEE9rT0vcFtuumyG7ip6/fBFHUFJx0JV6vl3TtfZUKWYhxXZZpj+1Xz7PbnOeSg3hYVr9iE1I
QSmz8dDghtr5vUfoSXzoGHpsrNH0jprN7IeQUJdv95juLNNugM3cCLfoCLJr3tqaYFUx+W9lgbQn
YcEvZHwrSiGutkYIzKy5B64MA2Q4J2iTdd596XNJves9BpfYJ59UxovP4sz2UvPctPVTm9jVmW3n
d7MmtN7zp+sXquorzca2lpNlV69Rke2+GsmqK+gbBwj0HgOdrqO51YpqlaGVME758bvVPVU51Y+0
W/5UJJPs/O4brmss+g7qKzO9stJvdgoSPQyKGZecdJb9UmlOoPIhOSz4Y9cgnq/gOnMej7Wmm5dK
Gx99maRXOy6/J1hNqDz9H/ba4hU5LAdK6blkZxylBRsFBIlOxH4bDUl57uyJmYKkV7cag3lTxJe2
iJ2AlpdhHquaHQcNnGqOcRbHPSFNKWgw1zaaPX2cscN1QgeYa+FApfyG9gHRDcIPpzL1V6Qo4EXq
ElRYXenh1+dP6aaIP1h8UOL1N23syz1ZlLRC+Sh3wLCpm813oHX9kyry28gU9OK7Ht19bFyWnPWC
UqkV1nlnXlXp7cQqg9X8EpduzSCTHT0zExKAAJwRccFd+QRXasogU/A+mkcqwfnelTzoWlvjFHX6
beGovxOCkWvHydQNXrUTTDohpEMFTfTJPhWEcloolg/MkuQWlzynwoCgsDS9zdCyGNXsEs68h+Bt
jBhU1qn56ky0M9gRyq3UkiSIB7dBcmxA9E/2tAls6+HSB3Ym0e4pXhyehUH3x1MXlbwLMVNMKp30
FJpCj4/TaH73Mn25tZbzXBZZyzwvfl+FUny0PogTjeleD6SZfNTodwbanH6YO4uN+WGGUBj4NmQN
hL11B8Yk14JMuty7DuMlj8nwX7cUzUXLY+1lYLnjVEC0v4YpQ9R8Z+3xXM/ZGC5jPqIDWDbYu8k/
cEp5Kt5JUbGOMe/SxmwprSyn+m226Ulhzt4NJt1FqWnuyW569KAJ2dCAddcpKCjaOAJ5WYm7avyE
TAaP8j9FLDh3y8Z1GNs4FvMd5u+wZZoEaX09oddzPrMJQHNXce5MhlsiWcS4W9snKi9rl0cS5exY
TAAjGAVJYZUh7Gswmz+Sfpw+/d5+rTg5lpJFlIyuJtlkZFHGW4jsBPhkjU+bKRBPGRPBJX45hSVR
tttxZIOdGq99LfxjbPXpeR6gwUXT4pz4nn6fGWelTEG/Jvcm32v28c3N7NPnzqHR9pfiXvW0uX5l
JEGSRv776HuISRZ6h6jmAG0n7TxU2D+/JhKDyRnuSqotTyJpMvKJoC72X1ATZNo5B1eXyJqsmYn3
QmIleU/pYbTMaFUGXTyOL2ZcTvICus/bmI1JiFYU1xvHHJIXHOyIQiZMlLao67O7/gJ4+IoBoSd8
haIlMeaHW3Xazs8hWRt8dXrhkU7Fsp2cIgE3pqXhPeOZCdeZACJb38mONr/VfKO4+OsvpaO9O1Xl
oslM4kCQ/3irGn83JBzVfS8emcgS5ER/yQs3DyVqMTNuPaYZFt1T4y7h1Btqk3exe141/tFkYazP
6ubSwRjUVf0flJ3XbuTIFmW/iADJiKB5zWR6o5QroxdC5ei959fPYjYw0626qMLgAoJat1uZYpIR
J87Ze+3gOMfWm64F1a4oSvQg1eg/NkP0mf3/W1G17nPCysW8pLI9SUW5T2ZITnRt0hcIZIh0YmgY
cc7hK3XNXcncFHE9b7S2e/E5nNvvScPhm6rIOJqxFXiSnKTdmIDucdHPZA7cpqw1GvZxWB6yniov
HovsZdZx+ZtOdmg1skLasWP+6zNiTcpCvVIC7XsY/Zuh7/3NnOr+Je5q+jNmdOQ3i3XnOvNL41D0
xy5jA/InFtW6c2vj7K0uh0URZL5U8kfj6HBAA1u/zXGFUjRKt5UZZUDgRLGWA10wMbevlsr9rahL
mh2wSU6GWbzqDrezK2Ymmh1252Ccv6SV1WyE+iKKBBsqsEnGtZnaGMMIVWKiQHH7DMQATBUdqF9M
X1NgU7eKlnEkU9rz7MpbYHGp01QfP4Oz/eUniCsrum5npx+3Okvpl7w0n4KY3k2Sl+FmHthY+Ii0
XVRGza2XKOYidebpMC4IozrP99tkS2xpdUDO34GhIhUyD52nMXAttH96sAX9XG7jcZpWcRx+0dqJ
dB4gO56RotMvG6FhVbBrmnGsksCnih06V2c7+lX5tYTRenJ9QEr3/5c9k7koCJ1Y5mdLA85RMHxc
lzPnCdkhFhVoSjIOaXFX7Co13Yi27A8Qqc1LD4kVFfFw4zlEmse8g7GYvpbYPV/98B2JDQBEw5fA
SmmacCYCsEOH9SLVRJ/apZbv8pDUBnRyn1XxYwqDmFkb7JDYlwNrBHiyoAtR38XZeBoHToxa5Txy
fKMJywhwrieCebJZXnKrJWrVj7GVoRVj6Kfb3lhn5wnkISMboITRHFOQQBh6GLJMnHXjl+nih1nG
2klMhY9k8sVvo/rZGT7rlnmzAARhrLdneB3O9z5t6X5Hs7MKa9HCYKncE82cmzbNPxCrt0+B2NDA
dz0lK+DSM/CE3oh/kYBgeXUl3nNTf7ECy4W26iZbb1wUQZOrIc4MpmDdjuJBEtKKUlLfRXHwgDHm
WZr9IebwsSFLCtMSt7llaT98FGBeqKHIo5MYe5XiTK41l5azLdeyAdK2B+Jpw3Th8Ql148T5JuKy
gaIvyMhAGNjsyDat/f7RTuIWCQCqpqnPfhg6MqGYcodRCpQCdF25M3pGpr+1GqU5w3dM1aggSfvq
GR9oaUZPHD0pB5IoLd+wtpg8MpQuEqtQqdyVNVRnPUv8Sxha7uX+XRBoZ1Tq7qG1xk73RCr6PfqO
L0PgvA4BXQIlfEZiVRgw2ufL/bv7F21u9GNvavt8rINrkONoGNvwRyUEGT1QK8Jr6Q+HpugnBCrL
zzDeh9ehwZ8F7QuxqQBxaVmWAd3eLslwpwK/3r8AAAy2HXqcf37mzxNa0JYJiS3H+KoHTnyl9J8P
QZChc83j6//7+f07aDQWNUFtgSbfkipLO6UrnfiorOIsXYcTWlH9ZCNnia3saakhk3Wr5ZqHjUPf
8vvtdQCkaS9oCHuVL3p6LIl+JIrmzZzIMCULuFrrcKt7LYkpv/LCM+eq3hguxa8eIYnUEP9vdDid
zwmtyXMflZ6hu0+WNQfrSUbx3mRF8Fv6ffTibxlXdq2xCDZOeo1AVKzhZb0NnLxWZRG9Fnr5Kx+i
TwJIKCf/I/1kkFTuxOG5opXTItSvBd5UrZYnAxMQ1MuWGIqF9ZExnh5+5PlXy+rfDYZ/XVAb+6Ha
mQbJLqn9OTUUY7Ww2daBdXYnmsWc7ajarK5ehXnw1DBHTZTdYZiusIbSOVsZnOJsF5oohPFJcxE8
Kpyoif5OhG6zCt864xtC6oKTlIRwMNqbHCbO2ugDQp3j5CpMUACyBz+UdynWgVgB0YpNYzX2eymL
8UHWeBak9XU20uNkO0SGGBmSCsd+TK2UEW9ZX9Xcbzm2Qnld1Tq9NelnjKNd7eD7JR6JpRMdqu7R
pyW+BpyNsSztrtp+hBr9WajSRrdCfRBTNGotaH/Vpmc75BeiYfiaQ7TXp7xh2a02bBprWseKdEx+
p54up8Jmn2gTBK/iW9ojYo6VIPV4Bqim+RYpqhveh0Jyn4zwesi9/JaADICiHi6FNDJf10AvjruW
ts2WqRX1cAZ0wexwlTDP45AjIH/45LJJiIG9enZLop3m6MdoEJqxPBe1Hq6J3YQNV9rf56jCNJEm
6S50wGaXRMJn/iOz4wqisomkPhmrrVX7J1MQC95h92ukg4l/UQBUlXpxGBO5dkuLh7CbtR2qn27y
I+lspqZNsDT0ILzRO448VVj7LBCTJ3zAkSVC4gnq2Ubv2iP/9vOARBbyWnUy48nF0tggyUzlc7hI
1Q2r0TdljPwbmxrttPqzWSSQQ4Zozd7xU9n6nrJ9ayYAHLGaHljhacaHW0yZfAK5Qdj0XAGgVdU2
m9XWAYi7E5r9iCWKiUJAgkMPbizog3LDOZOwFHHrarqPmPU8AaFvo6sW4VX005YETjYk2jKsdLb2
CF7TbQKv9XVk0Xa9M1X+QPLKWlijxZQ+c7Ztor8xlPzKdYVxIxZLRghWeV2QrrzRWwb0nbZhas0e
U9BGKZECk8VAVa/x+fiLG6XDMTiauL3Dttlz5syZsimGMCVN+wSRPXHT+0IDtj9M8a2xljNpojAU
VK7r0UFjwzELPESiqZ8tk7K56bd5LAn3jArmhrIB20mu+5whTErZDoegZkBvxatyZKsI7OpMdC6x
ZGisSXiKVih1oRkZHpq6TYS8aRM75WKCeCycWALWSOf1rMGGh6m1mjpNshDmzMpy+luugZg7WWJC
UL2vBkjPq8HVv7VpQrpGRWmf4BXIYF6ttfIHMGGxzkqa9rPlGuvMfy1cc59m9FJqQu49Bu7PnVEh
+t5mhfyO2Z/pyvSOsuk9YUVb2QpkWYighrg2azv4+ls10fKhg4HrRnwiGzlc2S9ZhxtqBtZNNuze
tttLkTGqhTV4EXLKYCEVnlrqTTmo9hBZPSk1FPG6MyS7vnyrkbysh5YU12punqcBh6LIUVIWBMGr
iA/V0q2tbJIDB7vPcZx8M0JC6hSLcV5PGzcawp3uuC/TCLXJ/2qyEnnkJY6oteWTTrs+dGguS4eT
b5R8gVwfghQ1v5dF8GlJgI9d4hziZKRQL+a3zM1+2n2DSL44kQR9CMr6a2Z1gE5Fz6hhPhc1BjSa
QzQj6tHrslbhouxvRrOIqTU/IjJS/5b5ceulkrl5GRckgVs/UAe8BUU/HKzW+dXP7k8y1IxNlWrb
oXb0v8QVLErXD+I02xb87x6pIEgt+K9crioy4cRp6R/JevII1f5cWiWI9RzpVTgEYmeS40dbwpSs
/ViLUiI+Eu2ScND3OkKRNhIHKmJJK9wFVEd/1s59BPOacJNsBdTQhPFr2tI1//vmJIpzO2SWcCT/
Qhzqpf1luVG7tUMJ3jSin5+6F1d00dLRIj/OCe3tHK0zi8GsBu+RLF6fI0pmnFvIbjtzevrLG1wy
QP4r7bNty+btQS5nKdQ/SPv6sLC6xg38o+SYFwDsp5rIgWjPkbareOOEZQ4g3Xwmjno6oG+y1sIU
xfXPb+M3jTGXydZ1omcQGzuk6/33MhnElGgB0sMjahqGFBjhiI7wiky9FRZFZ7p8mGWImKRI07/I
G5df/d8L4OiuwyfjCB0GifqgtqwC1y5RB5PitoykG8aFcRQ5GzWQDzAvf3Fg4SVpbHKZ//w3m8tn
/+GVDcX6yZ2rQ4N2PuRswEuIizzNFCOoqHpA9nVsB80DcGDs2yDaTQPBjEYzvuSz8wt3QO058kZQ
GNUeFGc6hhFG5DTxJtDmGNjAGCB0OKVx3V+UKt4ziyIercPf5KkfEyu4pblSju7YppDcMh/lqVNG
y8elMj6Krqa/os3HYVEQFAwdMKPK/iaMNZOCeo9AT5ICuPbNOT0jwK1RgPbTFlViPJgFIEdm7lrb
IroGVEkEw2PZlu2pIyStq9Hv2ULbMTdGRD6DLXO63dDEDBwYTawyBBdnwrHQytmYaqsmRj0Rm/B+
swuFt/Hy50/q97vTURYHMke3bZMh44cPqshlhQsJhHNH33jV8ACvdFFtqr770ggqwaimAWzY8efa
SvTtn1/799WN17YN5XImUSaS4P8+GalvDqjfG+tokOuaz2OzRaQJ6d72PXtpm/751T5wxJfPVtku
wFxlEWWgPq6lVgvBBrWkdYxM7edQlK81aQ737n5iZOTw+j///Hrmsrx8eAaUK4VO3gK3FT2B//55
SZVVdD4KdUx8H5CIFq8piXdGI/NV0S3NjmVEEBW0/QPtqSzBSvmmYLcF0bu/j7yq2pYHEZRPd9Fo
VrrxGusZDXhiDQoltwkL1twG6iFoqiM1tPuX5cP8fQF1MEexiHISE3z34QMiaNmfBux6oAU1uAcF
7fu4qW9G5wTH0XbHvWFoXwSDMMtlmougCmteNtJjW+SIg4NCpCQi1O+iVSonl3GGdXG08pMZlcHL
nL/6CpbRny/6/7idXdNltMtlZ7//eM1dkxy6uVQgaZuIBr9i2qGcKt+jADwYPjCJvPcm1F1AC/TT
n1/a+B9rHneybQka0La0Pu6HNs1bXjszjyN31hpmH55oB+VOT5KeIZjm+3U/XYzWKcnUapl1LZra
etSxYtp4Of/ybpa768Pdh0FGOoaEoG8psbzbf1lbej0ilty1jGNqVaxXi3poXjQ/N+6/cDeXr5zK
eeCoDzVbK/7yZNu/P9ouLh2FoM5mYPP7ssKsC3tpqB9LXf9KTxCOayimL8rZZSJ9miNG0AILMjlR
ywhHj7EIp0uaWGi92REpgKlmfKsNez93hXroxZHO/Toy6hLX3xIgSKLrNmJw+TBK4zaHlBilL4+B
20HO7gnpU9DhO7PXd63KLTAMjNxKNLVXXPELLwIfOG9+m5EljebWcjdRkbpeLLOnXrT7rnLzE0OJ
JaNGTSYJ2Kxge0lsxsqYSA2yQiKp04Yy3a0N9jIjf4v14MmcnWZL2po8DIa/D8hZ40bxIjsYz0Fs
WrthCa8JSo3k2H56Gwex12JUSZA7nmqNwo2i9tz0w8xczGXY2XCiijt9Jo6sd865nT63QXLrmhAU
ZZgbf7ld/seGTf4SR1aXbY8DxH0x+9ftkkecHicNSlIwSOc0J2qH0uBbHDbOY9/qEByQYSQTmoHY
4CDTgEbP4/ylG3110Oea4TIt2AC3Z2t2ILcNQC2ES0YMS8r60FXqlbg8MgC72fzLG1e/P/GubrPK
EpXjOsK534n/euNB2iNboQY83mWiCo3JrE2/uiBQ37KsfnO06Zimyr4k8+xjfUqZSUMPAdFP7G3J
doqEJqP+Ys2K9LMPnIjus0A9CBWAYac4JAGhLlb8KWBatemZ8u0IUsJyVDJrwPmcGe4XEZOgCv8g
k6QeM8m3kKkfjbG83SsrWOruObvhmGJhdEdzg4OfHjKz5ZPMxOOoMQtJ6+812TQnb0wjJoUsmfuK
Dh72WuKg38C7YUrJIuGhw+Lvo7oXXOGHzIfYUeMG2xctOi9lDl//soj8btchyE3hjmNB5SG+5wL9
6+LqVRNi3GULS529S7Pn2thttUHOhr/IXZK0WjJhjEU1mhSAg9LKNqBSIopI3DLY1clfVnfjty3V
IhCJxwYLEWub/Ph+qqhhcIlF+sjHOxxsCDuOjUkcosw1knQS2sekzYvF1QthTC+34YxSPbcZvEVh
0Zy7CA/1Xy7Rso7+Z53lLeFqEqRGYTv/baVzZhNNNs3DoxlGApkpOen0K/yBeUMSGrRnTOR1tqVP
F/r908FKye/Se/NEEIpY/+W9/FbvL+8FrTF02aV4VR/W/Ax3Ttn4oD1UYCw5nyo/NC3IBsaAq6Fb
AjFME+krc0+vtTTDszvemzaUD0ECs2WqshtzfZ//ppNexWmXw2QUn+ZxfvvLGzV+250sCorlUIK5
iQPCx6NZKsJotEp7OGo1qfd4J/VDFuhn1LEu57TE2dOAJawdzf+D77t7zd1h+KWzFmXhWYuexExw
32Cr1zCo60PdR92qrp3snE7DJdyOCH2fymrMlmCqa+u25TMrRHZiYonhaCg3ZscyXCRN6U0yIaWh
cL/6eftTn5F/FpPwtxredHRWZU5qR44gXMWS5uIirA4rn1w5R6EshKYnUOrLxlYHVQEHr6fM3rQm
3vYSs9BJhbS2UaZtZefYu64hg6QHObKnWSCQB1kkjhd55HXxPD3wTOd0JYcjvVEfeaPmrAsCvE+j
YCx8/1K2U7sFQix39wNIwUAP9atozzNuSdwhufUww8jy+k3W2earMVHOx0nwSgTd17ThiBtE6UaT
rQFqGMiGjh6kF7ND7lt9AVPXrqHLuQ/3RTSmaXjSnf55qrqvejHjjdA2A0qrc2RoT41J1kswoqWw
ZXAJys8M/GM8B657tEiwvZ+kI7/+NeYo2GO352qwE6zzOTCuRhqxx2X+vpFq/EvN8fvNrwxO+viN
XQXc6uNhN8pxyKDmao5RAhkvIdZ6kRiWw8bBA7wlw4O5yPT///Qrg8de2pIhhf1bnmQb6Gbbj2F9
dBLCCLVCXkBOuKdYy1OS1a3Imx2xa1sCDBdVVoaZ5x+9guos5/znh8r8cMAh6YxSy2QnxAym9N+e
qRzrh1HVSjKa1l4q2wHQJiK2YEXDFtnvDvuGPFihf9FkN3mLX2MmAuxAtrv7CVocWUMDozJnuERR
/o1ChMaxqa1LhI6jllE7uYzy5/BRMP7zCpTZ6xkPvkqaTTGO5t9Weudje0nyt1jCsgR/i0mEpFr2
pn/tPTJlUikRbR/DsYo8RwuN45wp/QiMg772/Z+xLBrH+3dJnq6bcooOg+3PR6gLzFHv3zo+kqdV
6mTpdhLaJ0D28/H+JaKKR+I+UnjWyrv/SGkFzUNaF5Ba2vlojgkDhbYlYhYpeqdXwksSDBQP3UQI
38wwJbbEMVKxlhE3NP7fb3WUKQTsMPXoCnGMQ2faKKv5lbmTRjbJPLK/N926zhpoiNlYhCvh98iW
UpHtpUrggJTMtWPpHwHc9T5cbQCipHC0y7cTZiEGEsd8+XL/zm0iDpR6TlwL5umYYlXoj7lqMcvU
8XPrQ4lIF0QJZ9F0P1pyZzo6MpsxfK46Ni1WMRRz1UvWElZyZzmF5ryzw9cwC9TOrrCzMUtAL65Z
ESSx8OXuzPzHfoVeEMtd0K3ViB+oW+grALSqmxa9G2Q0+kADr7Mk5rutwcwIbFogioqAkOIkXcMY
PZgMN55iaPkvOYzbBi3LZoTLvk5TBqzGJOsTWJdol7JKr6fMcc52Jjx6z/62lMR8LuvoNJQ3uWC3
ygDCRirbcN9iFLu/S2bgl5zZ+4F462it27l6bhMz8lwAoVuOL0zmkQh5Vqq1Z00UxFUhfuJwAaGk
NwnArFt6TeC/b75f6S9xoLu7AO1wLV3/Gc//Oql4hnStEuxLTamBD7mr/eQlyIP0oYoRzBYJCixr
sKzD3a7DtgWYaGB0pdVLXE2bY2+fsMvj1tpzDwaEF4eIV4WW70IyZWCucJx2VVBsm+Y73tl9Kwbj
ZZCJWCVVoOEBpSU/FSo7o3JZ1E7qrIhLW5FiEu6IoY93OLeMVdRyfnKBuHiJb70gGDM3MeqaXZHh
h0y6ArtlpDH/CT7RI3rAakUbypB7Jw2Ng5nJfcBhH436TE6LXx8nEFaMPpK8Mr7kmfok8+yL0wD7
CbsQXymu+IPZ1Vutt9VeBAZWvqA4WDoW/zLE1Vf35meEs9TOeSo3Qy2jPZiTgReNu3q88TZXrYU9
/p8OpZ4gO3Tqp6JCpY6R7OluTJ0WWe5YuS8m+i6GMPQyFaXfOR+7h8IgcDXX4nzjDMirAI5+Rglb
7XqH2+juLvZR2N5kz4RJi6zoex2+68Fs7dzGSHdDiL5v0lOSH+IQjiNP3QqXAffrbD7OKGNeBjTi
qyRKQ8RJ/GNadReMPAarrW6hG6G7YHcDopZQjLeIRDasiaQBZ5Bm902ln12l5WCc8T2TdYtmD8Pf
RmoTzBmfDAD0Arz8XD9PsEo9XembWEswe1kOyGZ23rWTMPIsDnKyymfIDBDJ6qpjeCLTtZiZsObp
oj/Ceuu1PPk6llMEBOleBoWLaChYtt4pQGyrI4GswzPNkpAMeVahRueByEWnbckVIDYB1YjXM8C6
WGZDM8emfhocNnybCbVbCBR6OAtOw25KfpYJUlG0feVZj6JFmYLhJEVYeXbzR04q7ZlWbwqP0STb
yIabBn/LXqdaERycHhROYgXVC3Ut5LVcPlIxYVlxm0vedsbVFVqMJ+IJ405GikzHGtM0c+r1rUtD
RY7Dib8/JHqTAF/dGW+xysmVcxjp5liu+sGutkqGzk0LGuOh5GGqOM6CQgIwGuGDXxq4w7GvtHMM
Y8wPGJJ1+peiHOnJ5cNLYro+O+U0eW0ZPCAgdp6T5DsbAxPWRjjHNuPUw0myCkxsm4h55a7FZNH7
PUKomzsazQtteWOrV5OA/JenxzENTtl4JGDUxlrSvpOPWe+iTEBELJPOq5ElnYrCeWr0UXFJ38Mu
OLj4ZI6JiwhuQvy+jRhrr6zUIG697rPXLHntGrEecVudItTk+74vyf3js9EUW1ztkowW5iW6RltS
VpYsKU9aEmxLDf2HUQDVbXV7O9Z6vfOT+FHmtPrakge/KHPpaTqeNEBdwyHKcv0QTNkrWz4LFRpV
rrZOo89tOgxJ6NvW1MQuFqSx91KGwbugs1YjGcD3aWpcoiKSTnMq8eDC/nJ3WlXyNOvqStDHrySw
vEmEzGNNpgC+GtUmQjWVB8y7Ec4WpymjXK58z8rlm19N5goagrltHfIgojR5QHXPxxATZ9ZAemAC
POD80nZBilEAt9h8ZSRJo408Vs/ATbwNsS1vcMVkO3+u8Eq4BpRP/WJ2urhybEGrBp/mYagFTn5k
rWiTTLFx6Nnvxrb2Ctt0zgjouk1BluEW6ZYOPplL36YTSMRkPChR4TlffjVDYbB4C60F6Q4xzPb4
fE+LtllCHdag58oktE8E3Yh44iaVUM8VS2VmN/ltngjYG/p2WM81tKq6T7D4kCa5rnzd2HAl442y
FV7KqVksI9GZgGxUeTOp5br7yUquMursrxa8jUZVKX4tgjPiceghKtXru/a3SCLGLKF6zyBGQ2JI
w4OrkWvla/KS5XLa1H1940j5w4yqvdO788EgMY5SioPR+AM5B+7DrHkkM7hZ6YWh9rKzr2kSXE16
3A9mM32dJJzCNEjPZqO7e7OG5j4LpLYB9kTQWAMZPmoJ252XcEHlr2xal/TiOHWEMlpbE22GtukJ
69atQ5ZUhFRX8vk+lulakRwsDQarjPM3oaPgaHvr3ObVSS5i6zEQwGyScxFLwIBJxzjZDzBa961E
mDeMe8GrGFk5nEju3UVBaJxVb51mJ/1RtbF79ZEFCRo8O9hUt2oEjpkGSyCHP3fHyPC9cD7lk1te
0ZchKZaldmDyDORFr8kC53JEQBpoBUEQmOKnwnXCi8I+YUyGc65qy3NmobzaH97vzvI2QmNUZeGm
npszIG8SQ10IMi6xePdhSFsKUN994lWVQcQQ0tbNGNEjKmhEb5jno2nVhwOE+xDYvPFY0h2Ju+/E
R8LrepS175Il1ler0CfPXOkY7mWO9d4qsb4Pi4URhyg+4VowqAu/IS0e92Urbihac2+K6xIRQOcf
OeShk8cavTYqpz772DN3kaneI1+Ii5qbxagUH0w9/eKPg9wyDzVWYYbn3sbrE+l5e6pt69lNy3Ui
Y+3oZ+CwiXqrL0k5POei0U+dDADXwhRvJ5nTLG72BrZfk9L8id7eSzaZ+imd0atAfj6kUMgZb/c9
xDMRXpGTbIcZezOAEvtsdC3Gk6GPjvQfSVtqWX1pC0L0l+pmadEnlvH6ONA8epjZjAXy1oOAROw1
bXLtZuU+0DqxIgSUERNBBJaM/aqmf6P7Vz5aj3fASZDY4+1ehyKa3qauCM/U+4JlHEm3VrVLUGmd
E0I966gLAzSFHTfnTEyobLsDIg+If8LpHzV3OOj4mi9tpzUo4RWUIWUlxGHaD7Eu652WpZhmZoR3
MAsQqjTRN7tP5sM4dDhW3eypJngvwmbwrBMAvYtF47Lck7s0KzCTeeQf3LEqn/IZUIIBb5KdEw59
yWuNffK5F81zlY2fLGPwn+gWoYcqE/Ohx2RNewjAzBQ3iPkSJ9s3CacWvE1Y8/r5FDX6/GB2gAfq
bNDeJpE+4ETqLM3+5ZNJW6Oteuc8rHm12Z6jmuloNdMFbRPjUCc59Y3k3kgXUxUOsKbEedRbzUBE
aZvurcohD2Zt4hw7VS1TstmfsmNSVOWG+GGBcQO60z8i4AY4AeJRxqmYi1ZWBTMSjs9rpUwAgCUc
66YsDlHoANkLu0dHZPb7wAPmztiCurTJjwHiyCcSY9F81oTuBQ7247GLMaj7y57BUWvMwmMsv1iA
/MHNNUiSy4YM3xbJ2rEpq+gQZtMNEnSxlXL2v1ghapvRWg1F3N+CXvLMxY242jO7co30mwg78+YL
+eAqIrONQaTnCS+1G6XuiyPwOCLvu3SVpH8x1Y+qKZvHvkcR2ZezBH+KZn25bwc04euhhuHSdCh/
O1uMT+NQG9e4E+4ndh93oyb08Bh9tlMJkKBHH+vVNrRkd5gOs8Y5jxP2J+kO8qRlOgZLnRhjPpnP
wNQVMzpWWz8GxeuiDs3rLHhckDJljTh+SkYJoEmMz1kLtGBI+r2VYuymbeg8p85Xf1YAUAz3eQC/
8g9XhMe6JkYhYltfxgUdXE7ceKjW+sJnjJgDbmkkfPY8qVc0ztBc5eMh0yGFOjXYQ9kDBcdrvCk6
6oG0gmrtpMQjk80G3SAt5JmtZoIPYSJAKvNftDKA8QNbXTd11q01c5wOuoErwh+V2MaI9C6iEFvE
PMkpY9h0aO32bI5hdRwZsjiqvvHrEP/GExLmJCl3rYtUY9RbbVdPU7srfP2ZJIj4NNGQvre35ib8
nvfMcF2cr6us8+MzFmuWZtN6YQT/MuTTtQZXfpRUcFMOQ17WCqNoE4JPr/F6GjsN6vK6XVhGTaw+
RREenKpJm42/uJqw6jcPZdU3uzxw8VkZzomFpN/hr3a2Js0vL+qad7PtBEiyfmaagHIHDuqyhuWT
9qojXw4UJwNr0j3S764My8avqcKCMm2zNLUobceN5Q/I24mf4LyVN9ehbZOj0frHrE2Lk1Ml34IW
zHcajDg6JFOwQjAPuyOSWvSzG2RbkM8TsqJpQV1h4mxz1dSPIqaQ9OP62xS6pGb76LKcqF81fob3
02TuQnpZ6gFIaU990Iojib40zArVHSmHozO099Kfg8tYhcMWE4C7qhmVIAEHc2IxZFUh1zC3iaim
b4HdbASQbdfWPoLKHCC43I+m+cuuJ3XJdOc8OfgiGoknpZriYR8iy/SIM32TKI43FicKDk1w0nuu
396uPw0OS4Mp2Na7YXi6g6CojXQefHdFwOY/mAmk5sbVh6rZV2F90VT3UqFaXDdtnW1Kx/I5sEcd
6FUjvdBC9odihEw8EuOKrLcEAdahrNug+E2galn1yY7NB2NwmifO59yei0E2i669Q2hL4soHfLmn
AsorolsZ3Ojfe33sVhs7CHSvtZFVTlpYneuq7NZpXT0YZTd97rZoylelHtQP4MZBPkGB6efmanfq
FPQhnzx4iK2vireh5l+8Ww/VMOce8cYPCVYhzwhQX1a4KlaJ036qOvHSY0PGZjQBO5FrO/bBhMEg
WrPyf8u0EA9aalaXgdc8uIP6pBXuG7XKqpJOusNWS5lLU2OX1jkGmjS+VE22up8y65w0rMXYBYFa
HHLb2DYGo9dZsXfpS9fS7dNrZYYUvF367IufBjAu7OHVRFml9npVmJ8d/x2K4rdgxDMDBNffhGaK
P9Lg2D+awtlgszQ80oiDLc62fYA7JplFQywj7JjQDS84B3/IjkLOpjGwsoxKrfwWRxCCadxq5ksi
aIkZ5I7/mNdW/qbNIrgUBHpD/jVeXPIPmsD6KnrVP5hReqh1Oz3FVfYU1By8pJBwX/zxcZjIY2hs
Ldm0ieWsm6h0DlFrnpoumDbNINR7bxCOqk3qYCW5eOAseuaWL6xmPDCnMj0twmN8r+AKVlcjYnoR
oTrmT3IRtAFhtHto3vgFd7Nu/woN+lG4MjF6d8gCholntUGxGtqcX4uBZcdtxJeGe30VBlN7EDPM
do6E+cbVpw3LRLSN2uEEPXgxf1TXf0CQi4AM+NMIhRazHg3IYEkDSD1b0XkHluv1fYfOOAfgT6kF
3Dd+dq3FXtkgHETtu3MqqXno34it0HySjiPfwjATX3CNDVBl5xz0DhaheR5/2hZwPjK/iMDIxnDx
Ci4LevOjjKN6D0sE63k/f9N2cHlw/LhXsm6HI5kbw3oUYe/d8V1QBWAnjcj2A7Mlt9CkWXsXTTIo
To4WzctVogC6qGDcSbumC8uxzsnLZicHym5CzRvFFmT16HlzjOWrtifVPijyY98m711rRRdK+WpV
W4K9i7rpEBbt49C6ZKQ0NlvKpN+bpnTylp/pZEcYkHA9oXJSl4f+6yDrdju0ab5OEovep23XG9cZ
OOiNi0WlHRDahM3/Ye/MetvWti39Vw7OO1PkYg/UrQeKEtVZlm3ZifNC2InDvudi9+vro/feODvn
oW5d4L4UUAhgRG5kmSK51pxzjG+o+88VX/aQJKpq2LVUW42OL4xzEhsqULsJYPk3qxOHxMD1bKsX
TLSqOdWHcmJkNgMcArpCaE4/XZF42p7dMilV2+0kBTB8brLSsbrToqoPi5Npl7EFECJbBcf2OHLt
UIg6a7GT9+F7O0JNcFrJ2dwA2XDMrvJUd0wJh5bRZnGsIF+HiSrePMooaOOiagLmJ/qhxh4EErpE
/7RgrNLC5jtfw/wi5LZPEu3cjc1FjODclRkDOL30q3us7iFJmxbdopruFE6XQ5qpnd9pteMLq3uq
c9E95m1qEOLV00pUimt7sUbTeDCz6Nw61Q9Q3M62HowmcBAn0KggoZWOr3ZrWKoOMKunqq2uuQnL
bUxw84UsCBjMD0ia58ckB2+Rzc6q30ju0se8ccyTJXPN5/Zxta0ZXMDYRBtBiieQ6tk6sxMd5nt6
yL7ewvBIoZ0+oFllSNcQUWFaI9k1czbf67jcMA7XRMvUjf6gONxsDdE5+xDIzKaWOBqplU1GEeuZ
20CFweorA+CnALrMMmIQ3hmbiiUXH/YYb4tJ2AS3SNY1RdCudhPrdZx/OjHuLKUOKTHFlF/UtngL
3fK7NGmazPmtK4R4FsOC2xT9I1iP+iTM4Sc1f+xjmiqYWSzxPauVbxDBfe4Alex0XNsebW2YCpHx
2JrmduHG+VRxM5pj52iyadrFk/FeN3Pygt7gm6PVWzC/7YdJvzPKnp3S0c9SqjHZHcVeQ1N2FpLx
gUO7ZW+Wy8eYVODJ25zJlT4YL2H4SkV0K+gYPVZRpvtJnN0TkqcyyUjm3RLHGEzHJNuzoT+PJe10
JQ3np7ZWuXz62cTj3UgvDEcT5B09qdiKugc8Xi+CLdCdXp8VkaiBVs6lPM5xJpkGNS+ZKUlkII7g
1VmtCCGh9PcN4VQPo1Z+w09XX+eq+1VKaGRiTPMgGxX76zKLlVC3KJdqxvuRjYuxE5Re+066KRso
pbtE01VCQaoCOw993U4RBdNi20Ag4V5lraACs2+yc4t6+hgmCw1AInIXLDL4eZDJHlBy0uhyc9WL
Rfk0ptPXsFKmXQxC9xxq40lfWyPWPAzstinmiqqdL+jo5ovgVuYrE+kgrpyfMxkZVwLllNAzeGlN
M7LbzXuG0LIZnmIsm3trULk41odzHcon1T0YVq7e51UcVEQPPUfxuLWFWry2TFeCHEwFyTRa/2w3
xYGNvz9YuN29bYhXmfMRQg2oSOVNq+fXEejJS+xiA3dcZ0uMi5n32blYkJG5hXmwe+hTVPGO1Z+q
WAIf5nfjAMm8dSSd4ncAXyetbfDIv4+P6+ANHv53/rFeb9FaBnCrTuZFXJ1b/tX6STdY1F43eiNx
USUkF8ZGPuF1TuInGwOLztblLgwdYN6DN27Po3OfjE/o2GtYxa2PajYw/O32sr28XnCWeW+Op22A
5W+nrdiZx+aQXJPr8OJ804kE8tj11qSpNbRzNnhEeZg+Nv1Wmow+tmSxOO8T46q9eshP83W8ilv3
2iJax2eCJ8qG/bShcU0uMU4wpd/JMaCXj3sVJQgOEvUSz8W8Mev4Fst61wFEwy3FoFLWTr0HhDgE
YSoNrPituyH/Vzk4Y3nBdlddHBm/jlUxcaFaW+bW+nvGRsBjO6uABs1sUvSqc54N41tVAwOQZLTc
zUjurnJUX5ao3HXjkH/lPynKpCpij5nkX+kkb8wWCUJmxg3ecsP4qg8WHbOU7WZannQMHyUv4ulr
uyX9Ag7r7tqPPo7M4zUDXBU+Xe0HfJVNPVq+ucZLf35ojLo5NuA+/3hoxyl9xBrXTyrS9mhDbTuG
TdcePx9+/i/rODVkUZw1xmlHJl9nJT4XdG53DSERR7e2Kubl/O/fHrZMR/aLOfipQ8Rz9Zn2HEcN
PA+Nedluyp3Hz68soUUOlNnSIV4DaMNUP9sMCHefXwzX7NpmzY5dX8E4CuVvn69LmyYcHpxyJInx
80O05muGawbjvz73+T+wNuttnzU7x7Wsrb+zK1mvwyUkfOrzpZsJEdMGM11iXGpsOLI+hl1UBXOf
k8Ck1kIGFXi3xSTM8fM5uzWQ+fN///a5tAHgpLV5u2FO+ryUTbxrbYGRqYuT3mdBgwi1JjpT+ZTH
DltnXqZLgI5RcOsRMQ4hBtUiV//+4fNzkd3mtPSqk7Ie9c8PzGPpnSZuxsfJmsDdKEgkdJW7/mAm
ULbavjpm6y8aGe//oR38/2T//5TsT9n/N3GJ/9a//eOjpMM8X96Kj//4511Slh9d1b/9jvb//Km/
0P7uF0TtqGRNA7k1Ci4UwH+h/e0vlE/4PhxLBfOEDeSf/yirto//45+G+0V34PSA2xarPttGxPMX
2l//YpAQT+dQR3Lo8sz/FbQ/v+Z3XZ7qaijuod4zVISbIj4VaH+Tj+hEihe9UYIoVZUqbuSmtulu
nyoDfsZ27nCxnvBS6R94WhcIMY6dO7rXYvu3b00qiuiXremj+ZMzsVKejZBu5MtYt333i0jtvHpb
bH1Qfg4Qu1svXbjlLPoCzmSqB2Y3jeNQLnosf/BTq9rKu6fWtGfBPLfrXhJRUi6kXR1LaIss6utd
Wat25E4O4Q8zllO0yS0RiVMdD/l9pjh67Yejgn1qqJS+8AwVQOBZwhagM1qyQ/ZUJ55R8Um81YGV
O6YIBF5eRh2piBJfJUfju+o4WMB6m4gBcp1wbm/IbCB/EoSDwS4HDYT2IeaJWXMHDnlCxhkVJCk1
U7+SbjAx0aCRnXUGTJQN8b0skZ2hCutzt+v4bemsYsmMTCzRJNebifZGUHYWHcAApavsI1chPI8Z
eUZjXIyMGmPj0RgxmKT60lDPVrbWrzzCmvFzFWbvsM0JQFAMN4/v+mgoABXkdshoWyW+D1TFQjio
h2zIDV+x+8MVUMOOGJnO1AuApok2Hxnw6Kk/sHFY3c/27F4lhrXxWR+dRn/iG936pxVP8XPkjvkP
FZVjF3RZA7wlbVtygnuTWRzp3Hr/3WLzF251UIQXktGqjRChfis1bNqJxpYb8DNmOzqfEA/hFU7i
mBnCeCitXMcCQC+CeEWNUKxN14T2s7Sx8e/Koe6nB1fCd+Sel6apLwQY/mPb8qcyhNaRGvlaJ+iH
Gmu+5BV7jJlsE2tmuW+brl7HpYLEGLASFftqGS/dTO74UF5BYynOL9Me9c5T3IV8Ho+cRBeeSYU7
w7OT1mbvPyRRopyAP2FBLoRFyW7U9eJAy7YGu99g5B1tZDC24QSpM9L7qHMwzdtQ7QrgBLSTxB5E
TSF2FuWWeqnrQXvCSy5SWsHm2NyRQRpFdwpJoPZLaUKM2UP/cZwjkfM0Pxj8WXLJtola866MHm2W
kfJMsnOaGWpaWGuP2RIp32qjmJ8GW9cfNegtpPglLH3Ana+qPUdnrgAmJb1p0uBSaVlNfZ78zA2R
3ZSWUNSxhMCELDp5bwZQd5MizBPtv5ruqBFSUBdlIOqp39posLeUqFXtLWrZbuO8109GqzV3CZp2
VDU0XpRswcCWKNMtby0RjIlTnQq7sc9TrGaBG46FH2m2xf7DKA6tGY1PVhORUtQzngWBlu4jqYuD
Gkbmizo3YezFbmLiydM/jGKc35CHthdDGYyHSo7hwzgsbHU1rXyoyyHieHQxbf+he3CqSL4PuVYf
pJroTzFFL0ocacd3Tj7xjYBegm4atW9F2SVkh6RMSGcuFXBi2U53ExA5Tlp0sG1KpCBJlKGtZS8G
9C46R1WYOB5CSepZ7pD3eC3K7+VkpNtGutHVslpkrG0abm3T7vFfYCVc5qmFVSc65r4MWlwUAFge
+vZO51QMBmh1OwMzwXUwQuWN5LqJp6rqF/gN/dWRa3hhqczwy1Jofai4DlZK2hmJpj0s0MS4YjQX
0Nlio7hk+An8OE3VX4WaEhEri+6ikXcGhAMLjIVsoxAHo1uUr0hbgYUMdk5jYJ4xKatxBi5Wz3G4
D7ReoaJHvmAIxOyN+NViYH6SVgi+6IbQ/9MJPICiwGWOGXp6XKxG7qwQ459FKYbBAVb3PoyEQ8zu
6BLr66AL6EzQ6AWNA495O6YOGgo/pCZSzhBMzC2hFk9M+q1LO5kdgKS42oa8P3uMUOYBnNx0EHWv
QBVJlV0d6/qxSbRpn+VkiTmFmO6UVOSsVjP0tB4cc1i4KwjatH+0I4m7+IiSs6qvLfy2RtQg9DoY
HZI19MRtIHFa7cVpie4d5zp+Drt8vovJ5d4KoaY7pAJk4IH53rp4jY+mU/SblNY7vDZL+OjwRCBj
A2pUMTsvKBlSOHCpecJRQ4Mjw2CDfGZ6CAsE+BwDm1tymZJ1PFZV4KrrHB8oM30NhGMuuTHB3NJT
qsRS7+gBJn5JhtVOiTSCUEWFkcAK+4s913i28lkeyXgJYcNDf+m5b26nyKZJXw3afrGGEPBfNCDp
xNHEguBAVzCwpUdLGDR1TUfQIEylhyD5k14TfIuUZO3ahi5ROlURIA9KiJdMkbcU4BQdZ5wOSgZp
Ll0kE6wUA6RuS97xeR4OMRPQfVlIkEi6Tvmg2mjVkYB9tRG6PWetI+6V0JY+C6YdjG6a74oeB2mo
YNnm8uYm2s9ElvWsFmit5l1j6M6v2FCjk5aoZLAtSvsIJY6+tgkmNB1h36CIRDlQLAhOFydaWclM
k+DRHeWCVTYd5HgPN7jeKrIYLhp3jmABY7rNbSskQ5RM2NTQSfFObEgPKgkGpgLVlTZDMtEK0YmR
LaP0iDm+u6vdPMHDQroXUMjcn1xCrPWKVBlXYlvzkOAtp6iy2LYvMUw/ZIAg9IaVKWYtB5nSVLcW
0g5ssIo+M346hxpXRmGU8w50XOdPpcs5nLTtrk9ToDvlCLgpVWUQj8W6gIwIe1jvGCyoJgg9jbO0
SCM/n0L0UumCGxXSQLpNB5U1tFXzczJL+agoQPnNYin3i1ZZh37Gda6YE297s6D9bLnNdLqr7Gnc
m1tkFNM2KS0ZLJk1uJ4xZ91b1dawvNTBCEpysIFMTJIIQqWp44fByutD7hCU5oVO134F5b/sdPKA
L0aejvkOtKaw/TSinNt1WdeFd1OCrN5XiauXu1izHHNPcNS4nB0OEgPDZrH622QsNXVUKNveN2jM
3bGo59VG19Y2tWXMtASBU8hklxqu1hBHiVfQDGuy4qQyq2dJItZ7tAwk3ZV/aNj/u6ug4KNai4Pu
f65P/KOq5xZBTP+/fn/Y/fE4+qjWmuK3B9vP+uJBfrTz4wdVIT/KE/35nf+3X/yzSvnP6hv6Vojj
/8fff8Nv9c3lY/zH8aPtPubfCpw/fuzPAsfWv5BBZtmuYehUJWs98leBY5tfTLbGmJBQ/aPf+1d5
o33RLc1GuW66tMt1A//Sn+WN7nwhiBQOAF9RMeiAevjr5V3/sBNx7P44IH8+/ntu0cpX+L2+MVzV
xOTg4D5w+CJhnb/L40XTloUuTVbfiajseFY4ozpCCt0J9UaLlL+LsESRM4aYq4jZD0EBBcBbHLui
92UWNrfI7R8l+xs/7dPsXHZA4RKGvR7Ykc6bnI5GUV6lu47LEmSN9d0opvBEjOKFvp650+ZFZzNn
oQeD6NG4Vh3o39KxQLNNYqpXFcRQA7RPiOxjqGgg3PSZE6cg3fX5qXkLtfSdLnz60LFb2+KhuZQF
gbJ4f15o/kMuVEi1yuGL+13n1ps8VTAojIoRyLy+OnByL86Q35x6uZtN5uHtFHWHCIeNoqov4CCU
LfVfwrhk/pUA7RyijWzk2u6jtrIU49gbUB0bGXY4WYr7IXHDGxXND2VMvze6WwUV9pcrmye/phly
QOWxso89YiOyo80YzlNFkm7uWsb4ldDTu5SOpt+p3PBIWyGbGkjgDn6ycmiN8pYums1dP0Ngz1gt
NBrAs1FaBG00Ps+yhTE2Bg5RIgF2eOJfrJyRV5EguyLDg+BPmGBK9C0ieMXrWvfG5pM+i32rGkBw
xZici7hDmEViHEjYgNn1rpCoa9lBuJu6WsDMDeHN1GxqgRHpTCmBmGuCRwSebOMZEL7r8mkOIsJs
BHd5hEW66cR3A4MtLADiK+d03yMF4BD2qdf1WJcd9lZVCgTOnoqdXfPkOVxzMkRee1eWga5vqrGv
HiviY0myG4Abt6RIDRDYicGbUZ3xE6NFAlgaMtB1UjylbsrnsEOgPDa7a9/jJBIcjtatXXxOZKcN
KMOW9kUlbaZu4sOMMN/XdSaPk2vgE15eynVoYkIldFJbpylut0+9yQKShHfaYoOlznp6cBTaxixG
n7srymxtQMafETGbEbI22SVzFA4vqlphT49uCyoHnTwzsew4O6go9EHrt8vIpVFz0iWafh66JNnq
IWZQzNyS6MB4QVjGqdYaOaha6DWC/BG6wmq/rHrhtN9GS3PQ43GTTq4TRG6x7GgKz6WWow1FFykq
ZPq2RJ856sr9DOqmXO4hoNtIXuDos9Rinf50kdiogJBdZpDEqK0TzvlhfLesbzWWiiepfDU1Ohu8
qWCLJZDZxlICkL3Oeeo5SNkSf5MdIjyWNnRPc4RFQa/SbUEaXpyK6qWxVwp6ZwUTIVp7EN1INJrS
PFQawxpOhbMTktyn9mB5kXU8CCSIqGiGwCr6h6rFbxSKcPAmg5gpu+iXO5iNkAUt1W9bZaXxKp6r
M1tLsgwlTYWHghi1EV6AjgdnVfooQlv2bcEUhhZLPMTOJtenderbJtseLWdduXsdJbjliO9abz4g
1aWebHPAQ0t0XgU9m+g6FwqdH6fsnhydZK+Z7rdmD/kWmX6FrcDNfbWTH1YVYv92EJCOJt/WC0Jt
cMy7QWjXbKjGG/JV9BATcbthHncbl0jUbup0r9KGMqiNmik7JKOpHN3NUOTvyRBb7NrSn0ylUqQ0
zS3ryNdATN8zuubtTVs67LwL0rehU3kQTpQdzYZB0eTe+BU5VYJAhPfZcZc90YtHxIcaEekuKrEe
rXdtU8w59vCUrypwAuxwJreG7ueV86JYI6eooy0PGUTcUfnI1Ow5WmbH15ThoBcUN3EHP6wkVb2p
PhyCm+qwNE8Cjx9ZD+/KVJSehQmlz2pxsDoChqCLvbedQphatENPyS7cVqiqem1g4MAF1IoMEXnD
zCReSfRTASVKOrssmU4kKBcIavgm5qsFR6jcR/jUULrm1E4mMqtyDVofU/bee6yC5Xf86d0GFDDI
l7lZ6V/FzUF/vhv1+ezqnAol849DSQAN9zhSKlob/0XGoN8pEO+P8DF9o6rDnSxtmJDJSERG1WEd
SaIPnFV7KdebavIzige8i82wURR1AEdUwQqce2YSGJpHOl1eN6HlJzdtm0WS25ZShpuyikCE6cze
StPcWYnzK7EVcbYqMQRLab12tWqdG5o25IRHNF0APV5AMge6UXTbtiDojJhyDdXsEm+kPlAoiL65
ijmhmZ8r+6itHzLbqO/tQUnOZR4FcVcg7hBdD1jYfgAnOeBvG5SzEzXHQmuzh7arQbuxqiiA3wIj
UsIHqg1ME2lzMu0k21Gj/5wU/RgpIrybKdsQUohfC5DAVb5u7krBMBVpd4f0pqSJmXFr6rk8S4Gd
DJ49ge2OPHXV9ErwFGRHBDicBnuI3YwAU/gNA20tY123pENWL9MdY6ahAkgAjBvTrcg+KgqqflBM
l9iSqadPquqF8Tur/bBJ16ebiuFpat8GRtAeklacBUAj6cM0GWi+ieiKKnl0FzRokbyTc9QGbM34
g5P4uWvamGILbV+kKuPm82JcZOzRWhOQ20KM4fHkm060JQ5s2RvDBBgcIak1aa+5iFxape7FDqeZ
kOEX0eF7gL+GcioqNlXLrUblaTmLKYOS6UJ3b9lTof5wDAPU4uwkGzqJoVeOaJY0w97TaDRR7afq
Xh+Sx16BhqXLJ5sRKONRsenHpN/gX31bBELAURv8chW3zM6IBVgiu3OMEn1qNgx+1kDHbYinp7Gg
/WJhNtY5bSpneqOWvNBNIuAainXS98AAi/ZV1/vV+Dissrpzp2WEWzkt5ONZg2CWfa0gRJ1DtoXr
UgYxrD+KZGL4zwaJTh0QWVZzG6aub6siKHUrPGoxA8uxL/0QfbuHN2yXpK9domIvSicNakh8c43u
oiNj3Y0uAFyDg7vJwpnktEqBjlEbX2tlTdLChO4lMHkO09pPojGER2AHFvOoQv3ruMmxNwFmy40B
gQSCD2ovikDLIC8vntUTayH5glZkezUzo7MyW7yhcpw2qoXU0ACicGBRbL28Sqr7llhDwmtn9xGi
/g9nMZ6sOgTphpSn7VLnsSifqh7Ri4VC7ZRpyXgaAT+40jxXrM0FayMCaZ1DlPXunmJTDyLaXEiN
4MHaybVmunaMsoU7agQxHxjJqhO4tQ55hlmj/0zDcnnKSACcOvVJTmDRouH2+QGv7fM8zelltLvh
ZkyltWHBHWgjNfnWUsWyo3GhBnWbEhAZ175p8Uy9QUNNUbCLVoSKVRY2olFPOBBNiTaHpif4SywR
Bol7LInVxQhDdYeMrwHVOdk3NRL2ITNgmCBAAt239CQOhMK865vl1ZpMJLNIQhEOj9oje2XAPYV5
U83ZvIVZtlNLrXv441MuQu5yVEtkrjWtuN64ZREXBynFwx65G3r5saGzoyjzlum7gP3dT8+awuWr
AWmHW8GfgOzjh4mEAqA+b67oFf6KH6gnTV9Morwr1RrLYm0lFxd8TgvGb7AXKLq44ekXWFPGPJOQ
KRkxah1WxYt6IGAGKizvm4dZAmi0pq06GWt4zvPcptXRzhud4LGJPvxsZ/c48sINrZZjPbZQlCKN
nAnTmjfL2N904rDchsGMNSU2oQIH6IzDdpShy4Yf78oa2ZhHM+GJAnBkoazSpIIVehzJZiJK6utI
spERoybDetehiqq+AXbDbE9nnZ6t2PckpSwziiyiWFDBBpV7gnoNZxzGvOaWz4jxpgATHIcg3uMM
DwqLI6SxXdiXrZAXCo6HMpK7QqMx30DG9iWLndfnngochmgoae/iBCh+akyQSQb7RooBAEwa/fCh
kFmZRbRrExgVjdDeGaMMPqIozcNdUXngnU6Ymr0eFDIR97Tm4E2St+M2Gilhy5J+SyAUeC3pyeuN
tSERWVWY1TrEtkjGwYiWPHUafqbfO6KMH9iL0PHiZHay9mySjYCT72TbJsKKdYcyKPW5FfaNMJLm
vkHXZ8bmO5vznimHCxZ5khjdxvcuq/UHbjentkHJlgmo6ZbTl8zYo/ZMNTVp4G5zXej7QREANeBz
unb2q4jHDqMml4DVZE8q1DRhzgeHvYnnuCbFse58QCS7qSrVZNFNwu+aeu8ozk4pxocpUQtEZ1y6
yNuTmNmN8S0yjTudDOhgsKzK77v2oEXzAoUIrZlZpk9mrH1zat6RAqEeihXb053IgFQa3QE0Y7s4
oE6thrPSht+ZLzh+MnVPQxm2fjf3PyPW3WVED9IXZb0h1umb01CgZrUVbZeJeXcXx6iXBvv7XA9U
sSjiDiTULlsTza+l9BgGEPhB5MUznVhUEWruqGfBRoK/Luq8RqTynCzkBSNCOgAUyqNIf2zYm7AM
Cm9GXozKNvlV4y8W3TIEBCjU3koer+Oftj0SBJdX1Qal+LRPLWPY27xi2rQs3WHG1Ablv+ptJhxa
NHIpbytgLKML28+V4XMWgX0eMpKqFtOmghrdU4s/wJXIZwSLxG1YnAC9aI7fx9b2IXKfsSaixo3q
s6UV/f1YGcQz6DDaYnExmBDusyq6nxlDHbquvwtVOWwsa4b8b5DL2rs2+UaLdU9+XcKJUr2xPfiR
2cjmNeoHCE72VC17e6lPqt3dogwTM1s4sLqGUuMSkz2uUI1L3lBeTAZWwcjF5U0Nt4tExKz45Akj
R7DYtZD1nBJssGOqif42QrFd1kkWaFkBqZ28982nt2AR4g6zA7qt9t2yZX8yYnmnN84xSZEulQTW
XEq0qVt2h83BTbg/yGZxDpIhmE9rCXhwyJbaaZR9JdjlZf2dpTR3MesRTDiCLpJYuyO3mcQ2zTpI
DUF7qY0Dos6aa1S6z5qhNz4brI8yrd8XZcoO3ICJMeOK9TEOIxruE+Q8KT70wlVvZvMDlwX8ABIl
9/iyfGvBcavUvDicGUHVWW0wSLmxKGSMReFiWtRXUWrucXIrKK6jLnZZzFIeSXaNRmjop9LorpGg
j960+Susu3pm6kyiWLUjakE4jzPz5L2h2tU2b1H31vHkxcxqIGGHJGUsHToTg302MUPHadjWDTaj
mRhTJHEbdmGaSpswioES+NDaAXjjtGbm4waLG0fsU0o63p12lzW59nDp5imgcIXi5P7CHJ17buY+
NLqFqRoxYNpxcYeRpEVFrJ0PbQEroqtv+xGzoqIaT0UbEhVlsCVf1FjbiOkrFHs1kP0UaBodtLYv
2TAsH4YgKBpL+feQDTiqaTdgO/I29BWRmzoL+0Nahd/NIcPqVzKDxey9eGbncNdYjB+ktoPXku1W
t9C0qvG7gSjYg8Sr+FJhi+ZUmKh1Rt1Lz9aQ0m8LWBcYjbyHJ/5E9OFpNeDsNbZC+Ce7fkvQLWPj
nqs9I+kqJsgu6ahlJFsD9G5ZeDSzAvuG/X2x1fY1u8fSQGpQ1cYIxyUcYOUHsHMAftF3TecJiOYs
g1KpfG0ks4l8iatdEjA+oHFeBqpXBsEUB2Qf7iDuUZbQztq2QAnLCVYhFSVZaQubJp1RzDgpCrll
6TuzXyA5TEXZzKQnEg7wb8iwWPtrtNHq8DabGJ4YEXz9rOJSZOC+ol9CFrNgiUCzmyufl+P8WUo4
XcizsmOMm+ee8J/dBNtkO0bTMV4eRmSiMAylsulyh3tf4hUYyYkEbEqGZFWLFstarU30dhg8BEsD
47tvzF3Yc/k27ArXHhqsM90raNUUeIf3lZonZPWhd+yaEYsAoxHgScZ7qgyU9yOBjjE1cikqeCXF
AYSbopnfWhKBgVFQEpcNXX/GbNHaqpyHNsZcFEV72NNPbp8pyERRtkV5o+0jo7nNDiktBMZfwxnB
RB43EP+7ovaTOrzPKZzuhooBIaLKHyPDXsRf+ROclxyAePpAsttZDrE4M0OXm57Ce0uXhMTHiaYL
XJf5kazir7IBKb6WGnlHUhieolNlyXgzV8QwS00egcHDHS4gRRv19ERQxHbkHOlStyRsEVUCWJo/
mIr/3bOJOxgNVVf96n+fRnw21P81qvh/aYKhwTH6P00w7hK82rJNfptf/PFD/xJoqS6lsC0s0xL/
Gl645hfbhpFp/Ta4UL9YmsamCcEUpGR9/eV/DS6sL5CThWrzDSqljGP8VwYXginy74ML8ES2WKGU
EFh1G6rcv0FFW83iKm6i+IhPjTIqeqi1sg+ySMCPi0UPGiEHPpiFweejzw9WrGErU9O9Omf1YdB+
foodPz84WDnQ5a/iR7XFyEKb9ZIlxEIaMebCPrf2qVN971XKXzcq2TwinY/14sPqqk3EaOAOxp2X
DO64m0nE3EBBAO1RpGcS3/yIDeJgSe0en3LCvjIi7KOMmakwKSldmW5nDT2oI5engQiWoF6Wk5Qj
purMcg+hQjJ14xSjD6EFjl7jdVBw/ZYdm9diPb7Psq012semdZev6nQsca2iusnhkvHDZfiOxMfC
JB+SveN1eoIIoaNMY5dX+BWIq41w5tJ3NIKSdDnRwTZDYr/CetjS70m9PiJ2ND4MrRZ65GKRecJF
LBQCAXWVvEbCp7ErowwasLhoMI2mKH6jF0syWcucdqrVD13ckO8zx51LsUUSlm07K8aYaeJDXxzW
kcogYj5Pi/1SD8+r/GbTh2a7dcS8W8Fbep0FcD1/Wan9mDVCHPosYqU2cDrp9jWPo6tTz4eeTEZf
tSBWoEXeGE1HgpEcAkjvnYPDIMrRPG3ZIgifxO1V7Vb7ZPGEd2MI/ywWUbhNG/tqK8TAMhTCPZZ1
94hZoKXjG6efxCu2F45HFmbYWVMJWn8cSNUj0KwCPSSXN9p1UzN+TC4maWj7laeREzdicPIRrZnb
vMqfzNFFIYgSqCqZzje0PzzSyoh2dKtpu9g4lhxkMbSiWrgRCmKCWMmPy/QAlS3GwZYzU7ONm1u0
yJN7KAGDc7dKNVC72Ccbvc0pMvWPYSnQQYVMkkeNt1cxlWsy8DJNDbOtFkwqf12bE7Fhtx28DWkP
HnHO6Z443hIRNLZRNNjzYazmZJu12gNxjDZDGhHfHIXMEOymG7FS6ppc7dm598q9KjiYGSI9Ux1e
J2mSRYGok+0+iaGaRfd49sXYDbC5Ca2IlLwKsIvGx7Irfyb5wxznLq9ABV43GhIRm/k8VC6vXphH
EqbooeEDo2bpD3TyN72ut49WlJJHK5oN7UMsQrToDjTN5scavY90jJ95qBXf4TV1jQkIoDgaM9tC
jagzQ6NcsZ1btJSvWimxHiUJYvYkXHZd9RgB/tpVRrd3deoRmmfzQVgGhs05SGPMf2ac6QFyHxxU
vHuxQptNHWLfjauQaEix02J5GhLkkoT8EPfBxUNjEaFPRxFQbYY2kEt01SeLoGlrZxly2RQDWK2+
JA0eDyKUWfICa1tMm2aV4tVrmwyzHs5sKCv5/2bvPJYbV7Yu/UTogDdTeoKiXJVcTRAqB28TSJin
/7+E7jmqrrjRHT3vCQSQoofJ3Hutb5VbOQCTQg97dookv5pGemdOTb23t9RXx9tyfuqFthydpiu3
mn8ySy3+wtQ2uGbk8ui6/0Ys0Rk5ZEsF37uhsXo/lezICELkpTGd7zr++nSpm6Mr+I1v0kYyZWEd
Dxb+iDh9SkcxoLCjWBqD6oiMYdfDgoyVT8Na6n6rV1gEC8aYR7RI7BvO/cxY9E4K8arJ5CWz8wiz
bD3vF4o+5y7yDzXP0Tj19y5zETi6xWHBS2XSZdjHCC1QHervsUFZA8dvmSK/jMZ4L/ryd1LIcEB3
GRERdGv6C+cmRiUbB5fAppvgnTfzkuxoRfibaLaJD+uUq6neQEdsqTGipu0byCWFN157LT05S0bQ
SkEIMfM+i7nrsXabZp8P4rtdAjWug+BX2tqvAyyus1lBhE5J9TVmS3WGl5bQDp2u9diBLLKzXcWp
jaYrAbcZEKR5nt9nQCfARBcmp5446WVNRkmaUBCwLiNBgVyJpps6BeVNsbY/+HkZmh2eniI17ztz
39EWzHByH5ueGbeAuoTPcL5tN1m/PHuTTUaKgOLiL/7PUTUlTC4RRjTcUEm6b5lpn7IaEIlMf2SV
nxFikQybWsMgmMwvXp/7jK39jOr2xAqYAttZ3ru043jpfJWKSfeKtFC5IcyYBlNajKdcH38TtVvv
jdy+0sOcsXJiA8+mdiurRWOc3hEwnOYPTHjaunZ+euOzmxavvZfnX8Y0cACRcdUEIoU+WR9/9UEp
H6pMPqIC8JnET/OmsoKLWKAGMjv7lirHTH7NqijU62k39TW/cbnshsgIDZdEsKZg4h3FATNY2hxB
w7fUS/mjdF5i4t6/6EmFUFNwVilvZ7jFR52C9nYK9GdLPAy46PYuVgnMA0ODOGxeNsF38gs3RjDT
+fNHeZwRSOp1md+aScKJGaF130zegVI35s9YcPgxk4/r9puGg5/ipclYGI3vQZdNvsVoYe0Td3py
k+U1RRtLtQAxw+hQTMiGbzWViX2t92+wmXwyWWIod4Y3bhFCYVWuD6AYyLwviN+gC0syIq2czZyS
50tU2SuqtezikHTmULrZ545Oewgd9I4mLy21oMVXO2sUz2NiSEYysZ1RnlHmWfe1MZbnuOJn9Vrm
7pUrgLN4+c5tTMzbAvC1jXbLk1nF5MmhkMhgo2hzrhRCj45ca+8cYFk+OnbQYHUS6mZx1gZr3JG5
19w0XtcS1yxObRfjPB0K90CM9zNtp1crpWM4i2pPvUbfTDn+DHKtfiSz3LmdQypxY298E2BJYxQg
OzifY285e4P26CKkoKEGShsXSic4jFOh/QBlT4lD+xro2R2KtPjKbP8WkHzRL30YpOm8p6DJWWde
XnPimzGV412JYyQPTSVeuerQupq7iKk6FzPPwc/M9Bt5Oymng0W9h9NmfFfH6UagJoxAKYUa2ktF
KCLmuhgPukaOnHSbczeJb3BVUgryXkrp2fiV9owzsBwDYmyzo+PFB0gTxhZBrH52EOXtnZLUqRY3
MxUBw7iHD1IA2SyeJlBCh8XLaVkxo73txmrZ9wH6PU+599B2ErrOWGFLkqFhvfIu560IyOQAqho/
CwcVrhfQw/Os40BNxu3qikavnuANc7KQw4uGjz6WG6deiCuhHelwtd6JsuQMhm/SLiO8xnnKVbCJ
NcxC9NUbPLkPdWMy0ad2qkOczUuDzCesxh0o+2OF/UzAbBLSIqXcgRsSpOZFn6Jih1OWrJugPrl0
H/FB+dfB+cr+SZ7ZqGc0MqnH23UZarJE7zcOxpmLN3uGRSHGjPs9Br6KoRm9MD25UCvAFjC0DGA0
8xdOTUFtAkFRD0l0WlWCOX2cmHwlcos3GXCnQ5ODPLTrBNIR8U4WkmU0fMsebyWRa+rUSeYxYh9x
ZzX2t4lcOfKKu8sSlGAFc+db5Rc9UCC6Lb0O0sdEdHxcN1sJOx0eX8lFXucKEgT32cDgdKZF1XNw
gOPFCojw6YuOdudQeulyM+rq/F0EwNPsRh4R1CKWH+vH1nLQCuRIAmGzPJexCGEaIzhse/RP6B4u
ul5ds54Bu+OgGiA9tG0fNH2E9115CejURXGpFyYGbQaCyrs3mGNsIw2Bg8VPXmacucsmjdgJ62fZ
lu51idI7q1zordmCi7BGPt24i81di+zo5GNy33uuA20py1XsAqNh6C03i5l/nzKEkUWS5RvIGOWO
NNSLbfQuuJPmLkBXvjcCEq/cgK7JUBx8yFVXNzWXO0He1eSSGiasox3YzD88eWDOIV4Wak0bDGKX
GVE5dIP6C0LKaG8kMLeoGl0AU7o3xFshxcyprYDZDED9m775SBWbXmJwNhPvjQS3ZKvnCamotYOe
woy32chpdEK9FMOFO0h4VouVJrzTK+iUHDgbH8Rfyq0TI27yhdgv8bcELELYIV2OmMEwcXglpik7
CpPLqtkjScnFD+BI9kNhlJcOIS1JmTWNbgjRXVO5oe00pzhMhBcdk1j+cDzfv1JGG7YKYpTNdvRF
y+RPnC7tgeJyv0u1Rxl3/XPiuOUxTX4KQnYO8BSmG/oll0IzASSEiz21KPPfAqdE3J7cgZ5Lr15L
n1oCgGDsSsWkw83fLq+SX+19zqxNO+XV73gPQfbKbz5vXd0YEMYsd6CROKYTvyXCzkRfMC2ghYMD
5WN2JZyxOvKTojPjc+emp8YfiLnEmbghevEHVTmGWZpJV8LlzAg95iluRHZyiKE3OEiTqgt25sx+
tASPXjLcVDH2XEBNXAc8/1zbxnyE2/eo6XQnA8RW72Xm7Mn32aeZVv00M3RB0uDQbtqWES7FNHi1
1LSIVYCtfzvN5B/E6R0K9OIrZARO0A6fvzEIkCfSnJRFMzpDcnX2XaUzVuZ72Zoc3btFJxBtAddx
zL2to8+Qb9zxy5AmXCJT2KW6Lm+iHAiNKLmsznV/h+b2zWpA7evmcCNtaR5SEz1jiR++qCs1sBKg
MOyKw9FY9rFOEzwR84MprXFLZP1ziXPz4DK5n2zTPXSO0oN48jzJxj2kAKuPwG7HveuaL71FBlwS
jeNZK8yRbsMP4UM0cbzyd5a3h6TL0qshAX8w2WaUmUNuy0xxhgv5NcgN99LZ/bJLcq7xk4UNgXHB
TWWODMbKFoynFTG0rONr04hfjau5+5rMPafwvtCJoxtuaai3fDB8OBGqXVA17bXNqB2O3TPOnnQf
cB44TKSxHAxdGle/23Q9jm2YOfW2pz49FR78O0QMqUhfOhc0LpT8jJOp+SXpXcaO0gtnzQPb6HmM
daAbI3MRaBKpODaG/CVS4wksrX32ENB18UWPkA32DVMYfU/ankb5WHIyaWisHwczf7Rn+2Lac0tD
UpR7ahCwxqM52RhTVV90urwYlVWwIoV4uqmkNuczVz6kDUQbP5l1+msxebrSIhFogK1UTMV3Rr7v
kGozKg79TTyybyPjbgGLBMaGxrx9G8Q8PeNv2kPupmLw1nrAKHVSdUFKRjXtZ/2FpqFMGjBocm62
Ttvdaf7XFPMSokR/2M7GcF+htQxbXTNDzlNeuVm3iSSxwnVtXTTlJhoABPiuUM2Xh7ars12gwNTr
onVaI6zVYt3k5I3b3RwLQosLM2zUIilGm8tRl9y6rpsdTTuh8VIE9wSKR+f11YR6C+uisVoRStq6
/74JvdcBgUK72E8KfS3VYl37b5tihPJSaeLsqTeoK5y28N5ruv3ndWO9eVIQqFx2v/TOqHYMQZh6
zwsDJ/Vm1zUELnfwXrTDgE6//LhXw63Lbh+fsS6aIVRo8+NLsrLK3hqmgUxoyPzQ7QfJWATAQTgk
yDyR8ni9ae8A+pK80lWEaC4irNViXQuoz32sIYhHvsV/9AwAzL3ZRenOHW2Tmn3fh9RM+tCiur2R
OsRRbQC0RPT3OISWetw0CSag/Ex2FOinTsa7umpluNCf/1hMOOQoqP97o+SKwl6C+o257r3WoRGN
KNozjGQtUIvP2ypG66CwCN+dojHsoeh9LApNdofcT79OGFswORmPMXbIkOpfHcqEhkEzSPSeypj+
uTCUcZpBdhO2AY54X6ePO9ZuilKghVqh5c1p5vIcFqT/hh5jdHZoJLIIZlp+IRhqDLyGj00t141d
MKANtlWFMCtduHgciWfDfYOEOIbEIUPWSdKbyaqh4KrFertf53Sn8lRqm9pfnC3BT2oEPA8yDDym
8Ij3BvbnvEdFWr4Z2RVeDY37ySnEqaG9GWqen0GFGvGMx00ffi4Kc+rDHEfaoZ6qh/V2Xj8jCnib
6QvcsdiwBFiLQYRNpSdU8WAzEHDdQN72QsvJCSfHN7sthdtDgv9nUakXVTwvGjPqxntLPYPRxj2g
Tp6Qlncf0gzRGUOr7U6bQUQXZIdHXf21dtir8F3Q7pzgCXicJj3aQ5bONKmq8Jb58VQfkv45QMiz
xazOOd2wv0nMu7TWRuoiC+S0luqsl1nnMdeukRRnv/OSjRbN8F8gU2+IHlu25CSLrXSiNxpOD3FC
R1WXzoFMnS+ozl/mkshiDGpwckBptNk9AnCwrkbbX5HdIK913Z+Z9gU1V4tqLoFy5vjPsxPfWMCW
DgOjdahAY3Ao558lMLWjz3FcSqp02MduC41eKi4gnWwxKKIVk4YTkHnkOH6omWW2r63iOfaRPsBf
DvKiROUVAGUvY8kptfhSN3At47L/zZBuIL6CUamWP6c5YD4343ypH2UxOztCK7D5qHI5nQHEYJHE
1+wNd1nN06K0qKlS1ldIndW2xA98yDpiRgr61jrdt2mwfipRXNHDlyzcALmeqb3ZOvtFPbseRxVs
gGiKdnKkIecG7rtWPIuS/HKnc9ETF0y4TPiMg0ucQT0ieQgyJ/QzxLM5rs2rV3UQUuVzUMmr7Gr0
MDXTM5tPtilEO9wLul1Cs55aUBr1wGAZqOULqOuvxKgueO/ULLOSRwN5IzRCWuUQ2+o3LMb9xvK8
QxGWVfeSOsUQUruntqGZZ88w3gaLq6rnmt6+ribzHI/PWT92X6lk0f0bj3kArzwosEK1UfEwxQD6
QI8dAPtmqH2Mae8Zw6t0fIZ7rQrJdd9p2BTfXTm8VR5SScNLvveLl24akmaVqAPWYYxaRxur73zh
L0g8937hwfyGduJBMI6l+VOW8gt6XiyPdOzj6J4ozhnOG3XPgATrPqAAQllCMRnSY+cBryvRBNm0
NxjJ1PRUI/eOoN1In8BzKLmPVXu4YMFjbbu4S454UX/hBXXQ0iHuixNVXZMPS6uhoTTz7dIOzOx0
ZA1GjabZzlrawsETMwSiTCammFBv3VTgQRDfRlBiu1i5u0YqjLRCuJQkaX0/YziiygEFy/LphszJ
k+wqE5Ya+rGA+iqi2uRSGvfdI0oMmFsEWzAEf1ssvz/gpUT+NEgKoQgdphraj0XyuGNKghmuHFrs
XY59m83kx8WO82Zjyj5Vw2NdAgKcrOlZN0obsV3/LdKGYqc5esHcnt1MZAmVi4yBT41fJaneYn4Y
5uHOro4TBFo9yd0DM0ZBYEJXtSlCUixiRquaUGX0FU6Qihvz6wORi9kGh/mVg2ujWhkFEhIEjzNB
qiVKPqtoDkWKkdfDi/ho3zdQV8AGKYcFXze1GCvUW/8dKTmpVmBImJ47d43ZoNTIyO8eKPXNrga1
Pfs22z4o3gYQpQHHNU5xtSdoJoxIf3Wz/BuFbTBHMT3ssTk3vhFfOLfuq7onWoAP2/Uuzgmmdgm5
CTtyMDYD196j06ftZja7rwmNFaYmPzWNv5FSVclJc1R2PYYZyz34hfbDsctlA/f5d4d+a1wm4xnh
9nIgnDdHnlN+dUHS0lVDCUs8xLD37MA9EH6l0zSn/hxwGmY8DQ6IQjfS9bK5m7RNUc0hcQNPY96b
9zrk/b2o2fOipsXCUAtUVpr7Xon6qQJIlnugntFwlofYb0+tg9mlyoG/pHN1wqYebMwizvZV7O+t
mMtpOnIGHxJ58Pv5hvCSW05YMGhSJjcmAP0NQa4uk8vbpHh2pDLTdu2zuWRRqFny0AZxT302XZ5H
orV2fWRSWVucM5BQ6FAWJVrz0KBfPBVGemOnwXPepLB/fKy4BrHc1EPK4zynV5nHBpMucBA4Qb1k
/h7jtj7CFMw3hXS/MvB80RNLo4w1HfFtjlhT4Mf2vdygTifjpRN7PXgZyIfYktducMyMz9ChqSZ7
oT5aTEYaeKTe7AHbNjB660fyPqwN3hIkmdJpmCrX73UhX1o6BxsD3Q7a9Pe0HoGAdcajmICq9aaG
rZEg+LKOxxupD3eiLH5RDLSlC7R8AZhnUxejb4m5Cff5OVO3rXesi1RxZkqFf8Ec/kxdMyPSi1HK
ukCj1DAACku/TCiLzVV8Sl37doSXpQfdY1lCAEAx2rVjWMhuOLo1I4N1EekMV9a1OSKsfJsYKVHY
kbFrkGHjUE4bk9bKoMnLHNnxEQv1FkMFMSJ6vE+pSdKms6Md7U/wC7T8YrDfoWfDf8cFdS0LLjx4
qu6Sict4kBm+sa3GbgrJRjnnuj4zwk8nVFNjy+m1wWVdM37lIikYoTCIdb0C+7moz+vt5MyYR4AZ
TOr9h5by/X5BdQnU7HGMevegW2VAum/AwFrCBXTSENAPlUK8dBR/yuzs+QyEXIE1AgfyiL+hrjam
Tg4tERflhQCo4rIYQ3mx45GKCNOreCYoZjOixCHVoEYZ69KbgT+Q7e2YYaerFuvauoBwxpRqXa0G
OEf1QYJDuFQphaEptwz6w8avZrBJrvE5tsl1aZhZwUGlWvYz1oE29ZoLzamGoLJuMtVrNkgbT90M
7nD9jTww4x+/FrTS8Whn3U07ee3ONwNIkB0mPULgQPhHKaAvJn/bVL0UKmtq53G1Wfg6cOs+6CWx
z5btlnA3nX05Mwz8XFgVQ0WB6AiPl1pd75ndliR05gt5npSXpI8hwlbpLT6ztxVJNOt4e7d5Cu21
GoHsqf3047beFVeJ+4oDlZmfS0grSmQ0xWrvXrFJ6xr96P48VM+jyhFaE4RKGXMkkA6zwpyCtAlt
tVjZVcti5wX8dswgVklt5r/gq5xswhBAti2abJFeTInhq6JOnWaolizqeaEGOjgScZgGHbU8a/K2
ZtP6VJvVsB4YFRZJr2MfU0P9deGlQ3AwY++2VNO6PvV/1TNVUi7rZ4/W/GAlDMMZwlWAR/HVMAzH
M+YxbZkoGyhNBw27FLaTgOM0NLARDBeru1lVzHn+XZBOXJyMmCks6TfFhu+w3C+p9htWTxNqWdJ+
LIJ/16wWzbblsY86xM0fphSRtBX1HwISd2j3sNmaE7kGKNugQ+rmqXftrVRzxFLNFgMHngNekhhC
BD8JcSCIT5YZNYfoPMj8tK+pfPQjTXyG5E09cUUFiH1pLePS0wKiQFlO2nFxgGnF2UI9NWhOidfT
eYubWh6H2T4Niq9VNtFjFATVYX2dsSxJKhpJjOKFRGQfImt86P2Fdo4H+qSMagq/ds+blYTvmAMu
WDUR0hxvL/P6VSiSmLVKXVKHcWvgLdu/OGPrpl11/dEK+nOvJnkSgNkuspTgc0Glu7HUXDBIWog6
9sAMRMBM6BMaTz6phLY1fHfN+TED1IZzkVkoHuQmJNCh5qyktidgPEfylPguZD1cPEyJZ0T1mIWQ
4EzwIfFgqtVa7Z//UtTWt560rxiguvNKRKsLisNbSO9XT/ATyhUEtjLBWjgESxscYl6k1mfrnLin
9SlnCGj/efZ1W8/Tj9emVUUAslqYYuKNfm5LiB7byl4etCH/lsTQkcbEPwqJiphKKnsXe4hBmOWi
naJJnVzUbZ3tQs+jC7FbP7HtDVVBk4nvIdPE64IZe5dN00ZXX0dyUyHGCT24g2EvcMWOufVxbK5v
URKht4EGSp9OTcu70v+OSeapUOUR0c7xEbLb3boFOfon1jm595aoJjtrqpSdDs2kJzlU1Ntaj5d1
c10s6o5xIDhLBtTc13c+zVp7sCzzBvDBbWwXqEv4dTOP3FMukAAoLPxMTALlOJxlWcK6tTjkcWlv
qaC/cgXTNplbFscm7x604lC0zRdr8K1TkA+3RoVL14uRLjOn2U3UWjZkpV9lqt8zgqAYyZnLLHoY
3hIfdtqStIFZfji2RsIxqIVmzbdqNvJHQ11zA4ro0W/M16x33yBW3baNEeyYUdpHgP0237ZzU2TL
cmyyjMu53ocOwHDhNW8OGJ1d6+iPmmNjGPZQ5cyIojei/BYH5rIdpFniIiJwEIADlRJ9Iy0/R9lu
Pw3zxWqja10wnTSdcZfirYDo8K0WBedZ+zqMWB+9vP5BOV48SmqVEnprNyGPLCL91DMew3nXbxkV
nr1W63cQyCD8FO6VMv29D/x64z0YGMr2jZ3PXNzTu6lgZJw2PVlUs723TCbGDFIZqPTjuenqHxyR
yybSGJSZKQpuUyekhrT3jtQY5A90C7DdtA45AlZ1nqt2+F7r944X2T+IEgcgOasWDw7OQcLQ8Ef9
Oba1u4DCxT4zcowsY//bwMBltIl8mFqco6LWsK6q8whFZwjUcKemqtOPo4sWX9EKg84kNWJdzafY
PLfzGRkC57W5N+6MYtEOQVKh+QZsc14FjP9f6/l/pVXoFvLM/xOtQr7//N9RfNb6kP8oPQ3D/l+6
ZbkoNG3PdvUAVMR/UHyGUl/+w94zEXL6jAVt2/F13fNJe/9H4+lwFyIN7rdN03f+H+EUjv1XFKXu
AsGgoAF6j7xe0/s7i5Nq1STh7VpX2mmYuTpn73WI8OKgZrScDMUWlRxd1lJH9P8+DDTB+zxxwNWP
3mYxu6eobisAkPF0oHlFm9okIo04CLwDB8qry7bvGNDWuK2gMkzvBjMxmjFiP9DN3o6AnLDn1GdJ
saEYjIpSo/fUldG8D+CTI8Co7iNRO0fDDyHUMVBTA5Kaqgvq9BmjXEqaiL6EgjSqU5f1nAEnSPqO
TTBHbByBRvQHo8MCqI/S22emPOu9pocGeqiDMUziuY+7r441PHdILF6Axh2saroN/Eicg2HsdpZU
9kUtq0Pfbu8SD+/V7CBmIbP3h6cF8T5C/clZwjMukWmHhT6U95pPld1Ixh0WSf8yuHTS9ax40MgV
6fOyo7iivwCeOmTGcgmwjdVR3Lwxy71P9fm6NEmyG2WLl6AaQz+BAk30GYMtHY/4+OYwvEak4gpy
o5g/j4vxGMQSKK56hBv3GHLdAP2aT1at5wzBDil/ufUE5bF+cottl0llB7p3lpSIjJpGPY2nMT0a
tAvIwrL5spvfwwDaroZ6nvSCVMO0OixWFR0C+6erca4WvupOW+5lzAk9Suuti6ZrFs7dqJNLWeV3
NqJLUIUzMPpg/O2J8W1yyvakRfE+zlKkfRWn84EwxyxLk11HjBWJF4U4LwyynFxvN07VVQgxcvwW
tdwmtIyYjAzBFgmPR/XgUAkI7r0vQzmU2ZHU9nZjIR3YZQtsJHz590035ldr7qildcEV+jLJyV5u
7YuYoaiUYXQfZ1p6BZSLt4vvBoiS9rWPdk1hAKOokYZQ5eQ48OeBWnaVNzuYqsU9jagLiQv9jfcF
/Ux8ikVdbt3ht9PBuKL98L1KbZr5lB0PZhZQKvUTOhGN/hLbRPwgc7L5eiIQ7WQCNiP+Ww37mWTY
c2sxGhnLuLtY+IDqZbRe8sY/pLF3Sjsnv0wAKtFQWJcMccW2iuxlZ4BtIoY+fgrcUWIAtNhtex32
ZKkjoZoEfnSurZExyWvHrzgyNTgmKRcrqeXTzm2JGUQexFXHweItOv+ed33yXZNjfiyc/az4H0Ve
vTBNEDc+162tsL5aRTK8ETb9BfDIE8Y8uatl4ZwCjHK7ZbpMcowvnaE1uJc6jxZihPHQGBeUaSmD
zrjT3jWLZusoxl2hk97RGJxD/EieDI3MDNsCV5MOIylvmoeuoXwxvbK+liaVFwbqauBNsa6gLgU/
wL9JbLM8qdMVcsPS6vZxvGhvemFce90ffrVDU994OopsH9o+yFpnkxhRchE638FsJjUZIn19TTVf
PyZR/WY6TXSJ8Sfvx4mCkyPyNoz8ntri7No7LFnFXYRe+eR6SI/Txi6uxMdTYMVVg1cU4a3Ta3IP
MtTEsFUPe7yQ5i7qKm+vSbyFOoqdYydJKMzKEZVRFD3TT8u+DmW9rVsfbKcJ9j8vKfDXuoaNRyxQ
8G772eKbMGlvpdJcAEyXNwk80I9FkWXXyiEC3FNkUH5yMjIEU8q+Z1gx0folQzUHLLRbQSbNLC9D
hSPb6WlX6e43zGf20Y8RWRAptqW9QMKmgTzVgNEZrgtLrQ2JQCb/ub2uYTxH9kTr9Z/75zlAL622
1/s/Nz/+c73R64B30iDiP/9YXe+a8PdC6TDu16dY/2W9/a9nHJjKhlZuPvnvps9cezCYtwTLwkwj
UZjij1WtZnXdXtfWf1oXn4/JPQUxXu/2gcIwv/j36T4f83nb+uj1Dg/MHj1kYhpnphELHqV/X/bv
d6Ct72v9h4+XW5/lj9WPd7u+yseqFWQXDvfi+Pnm//hwn2/s71f6Y/uvz7k+ZurgUE9EojFx4N1+
Ps/60qKDDe+ABv/7pT4+4OdH/+up//73vz/d+jL/9Z19PPKPp1/fB6WInsndv+8QSKm5c0SBENXU
+KbX518XzPhgoqzP/8ebWO/6/GxNYJ+bwgFea0xvsSPNjwd8/NdkE2QKggGZJnpMOn54ps3IuWZ1
ZWzrOLa30FWgjk/NQwluhEY607ysKXCvTJUqkay3ft7Vd2ZxdCMt/Ov2ddNRD16f4fPej2cRzJop
t3w+Y4TzJGsodk1t3l5G8mRV1S2VPlW+dVVroat/bM8pldwEZsjujxurKJfnvH75+Jf1jvVxEfCo
w6SPd1GeBpwHVB0vLgNi1ilnc+rH7V/4waXNmSXPgrn5utbZTKOtgVm5jVR2Z6pEt+UW/tZErYyj
eD1Em/VU0Ji3Zk/RaTBIoAgWLlc5vxlj4Oqs4GRCyF+e+MWZHPVHNX8rSLPA6+tZFbgcFrOazqwL
V1Um/9vm5/+tD+PXoE+EFp461YBkoLlMQnhnOAwoL6fvVRJ0h66jgr0JFhRrtjW+RXj1amrIOwT3
HVprzh2uqn7g0q4pxbIJQHlru/hD5/FoMcQJfVUqQLPv0kvPBNk1mGrXrvu6AJrLGG3tv5dUA092
HfPF/NN419Xautn0i3Gkf3DW8Ltf1sWIc4jyLVdzIJkYcbkCVxdRuMSkqZ8USmYVrgsMMRtzjLwT
OQ9VOP27GCi5NQZV4qZusPTCggQoNrn3dGXSy2xBpJ1JWMIcBNqkiLRTQatBA3V6ttdSVKWh4Bvc
moSHhaFjb2UdWlCD4ognrFCLtY5+KqHCCdPgMOvMkhE0gjRXtm9G415hvbRczvjesumxNJApJE1S
mHsrx2bhtn0EANeNzrq1d5QaZZXTGPbFs0fKEmD6dpmq4mWq5riujS5uKwBhp0TdTvmVOGRDr7Fm
/KNPWZU9q1IlgPB8ZE5wlY0lkSvwG7Bntz3QXgRZDABIo1IVUk8tiA40zm3xiH0B05mqwoBDojQb
FRbBUzQd1vcwq4pnvlZeRrW6bhdLxdCAYd6gGhum+kWcNiJW0Qi6RdlBUMWrsiGc5vKPRUx+CsrM
kuaGVhkHz7FpjWtq/3bg0CwIimZ5yhAE2Grf+9wB17W/bpsJSNklE51UuAXmLvBImNDig2AUqPhm
qs6kPtIf266XpKRTJTQrqftRK1af++PjrKa99RtXi6AZM9V5QJat9qn14607XLmWVj9+B3WPH53t
hAICJsGSqhkfeF37XKy3YYEl2dS3XnEF0RRS2QjMH1Fy0+PHdvfvjehnSProRbtbj7p1F1rXPhfr
d7Bucq1kuJrZKH+52ANExnmmRDnr4nMTqcgbPgdkWrN+T6ius2x9VQD8WLXsKdhIn8SzVYpjKu1N
tu7VavHXJqzpQ2nFFFlbp+NkNv65mLWE4Y66DaJwe2S3CP3RomORj+avXp+7faXq2usiSQRGh4jf
S7RtdLLJR43F8Bv0gI0/j/1p/f4A0v1nbb3tc5M0KTocnXGOHNs9DliZyCBnN1qop82j1xFf5Jqb
qSEyPRtNujrgEMRx5pq3fiCbQ9qpDUhauuJ0CSaBGyM2i52JhYojiwaXqSkECZwK3bzzI8/emQhb
w3RGo0Vje9jliU5XyMpu4jQDgdSn+1g0xd7oEIGtb3bIfXoskTqh+6Z7Wj/Px6GgkUUOMh26D3J0
gpVwQgMbJrOWuq3aEXqrzA/Unr/mKq7j45dWa587AxbuLLS/VJCGtrj59d2k5kZ28T4Z6PkCVd33
1EJjMqi1fQ52h57U2p0CEJ+GZJMRuhjQiGr9U6onNLqG56EJNOrURbxrCytCW5sAsTIN54ZUuumI
uT279HY1HD3RPLS51m3tBR0vg0Nt4zh2vaM6PICH1lHB+pxBpFdXe/wzJAKgTTcacbYyE+uW4sqt
3aXe5lRmRzr9g3XbiMAr4d/Od4GK50WsJNEL+S0iMIbNuhprT+vY2LSYqQ7as6Woy6a8LUqbSrMI
qFqC+fW77uvoHqEL0VVYn90GxMn1NvJ36+uMS21tya4vyWwlxaMF1JhsDYIhdwqLUgokiJ26zqMv
pCRuoH1ISVppDF1HAaZuW+9dsgSHreiJqOFcsyzxUxQVEaKImNKu/R3yxkwBPzYuWPA8yPC0E9DZ
pa18cjSBE76sInQDMCj1fBH79Y3hjBLHITdv6gD+E3WBvb7QP9V+J2SfXJJWvhqCID0fJl6ETvQg
fQLvJpR0sTpTrotK02jKCP2XLTgWfcXNEvoXH/jGiSAZ1ZtdG7Hr2tqgjQKDLq09uGdP3nn+BJ44
QZJWcS7ZVx1mz49/4Og95+47qRMD8OPRQZiIcIkO2omoAq4v6rMlDVpOfRqhrrvqpKsWEhZMKCmy
7IqB08y8vBDs9xxr/cJkG/UoDQu+Hjd/7hO32M85emnLS2eMBpW/sxoPHAxXh/XbKWfV0rJT9LGL
VoNWGEmaYbJZhuua76ee0jj9cyMOWAwdYr6Ump7QdOZ2Ux1c69rnYv039/Ox6/b6rHlaJcfG4AdU
j/3j/9ZV3XTzveO6vz8eu95G/OM5rXAkV86PXIefQghguxuJK9whG9Z2wsm+kBm1XIPFyB9x/Cyn
/2HvPLYcR7It+yu9eo5aMGgMekKt6TrCfYLlIRIGrZV9/dtA5OuoyurOGvS0J1wEHQ6SIITZvefs
Ew9Pce1rFNNR+9TuXEIDIY9mGomyPtLm8L+FQ/amSjIp4VdD5RxRiZQKMaNS4A7ouX8JgZSS0ril
ZGFta4mZuc6BYtDSCjZQms5DltbfSRVUaF78jyKjNF9M1JSCvnLXFsysFYVUwp31ZDyB6teQGMnv
Yoajm9ZHY3rQH8IhuLsEe1wDoSEASKLp0yWgXY2F82pQ+5pZOt1O9Hb/kWjn5e+kACMvF0N66oM6
eK5E9+qMavy0JPR/5EHuDR1jc8sbHCpzyeVTGsVTDnjzEqZFSCBxhIdFkSa1/LFBGTZ2yWeDmG/X
KbxOcejmr7VUt2Wr7DUO9ci2rhg4hrtNXRhzCG/Xetq7jK3seShrrENWkNAtx0ald4zrC51+xuir
90pgpctzuyMU20fLUsrj8iWmdtDWRROZl7KpxAOzH04IxusPnkPacjPlqID0OngkMUOcyTGZqK7x
VRQ1BeU7ydeMsOy9O7ZiL8BYfLUhcy6fqptg+cnYMc4DUS2k+HnRr49rhahiojYyH/pwEpfcnHAd
z5ucXOvQj7bxNtFnPxRTgf2paYf3DADRsklZePG2bUzz1JD7+Nz148fyOlQPjDdhMN6NKTOvymkH
5ATsGSGJy0p14CK6LI7NWGc7QXDCp41/YP6BrYrDCWGNc+wHvXuJEvW0bHAobZwNmP1uxLSg8ik8
+esHtD0U7rpsmBYmKSy2jqRdmvi/fkC9OfvSGD4U6KtdYqBmN3TXflVGelm2SpoJVrP5EOsCJ7gv
h93yxa1K/0412niy9Ck6S/JiN8vHzwXDSwMvUVQ4a5HBR5mq0jpKt/Af45ACqz+Z+fe8s05WLI0v
o6eqHRPlkBZ3PT6GI8bpZY0uzI+4F+OvWmTF0HTr6lRyQXpsNFtwDmbF9wh4ZmBHE4F4ub+VZqUY
v1EdxROESZsDbdlONnX4FFL5zmjL2MbQuU7CD5qHqfUobc7bsaMCIr7Wk1FMJUxzSQEezVw+1MjU
gD6yRghsNNT74L3xXZy/ZTackbaLO2ViMFTz98HhR9traj/CyeDnBoF3dsGn3UFC1L+2Qboe03bb
+1AA7jfgruNLXlCHTiWgq+VdULQBJFLNp9fgESZyt71kEyRsGwfvr3cZuQb4sfcJgnXcgHM1L9AS
ypvb1PavTfjkYwNtvCwr6CUhgm5bR9e2dX20qB3Cm/nruDhj4sn91ndOxj3dba4E7SoOQRFTwm/S
7+mfH6gQCCitwbxioyyuKe+1SepBfKOuuXzrsdK9dQd784afLLhEEbCwykQ2mmnn5Z2EKk0k0EV7
Ay0GYD7AJhcgNvrsrS/LCiCTpnWtV9atFVN5sRpMGG3Y6rcCpTElZsrUWln/YEhOKXJo9Sc3lCX3
NnxDkPn7J+Vh8+mFU/3AOgdmrrM+EdgR947rmHavXZxzPuO2jyPtTWvDp19b8+Vz6RX2W6Cl8GgR
zp5doVk3DiafY51IX48fa1k1MbHZ0bqungAkgiIEuXcwsS0/IZan5z5/NkwhGHuM+tNyBzKekqq+
gSYZzondmDR3SxRyaQVIjVU5e146BN9vlFaSXcspcYLGJYGQ+RYjn7z5ZuIFAxVW/zCZ1K6c1tEe
xUQKDoMnlCCOGT9jvgFPyyj/R8ZRqfu99hFr2I3IM9Ca8CbxfJ9bJNbbKOP0spR1W3aPY3hvvV5H
bzCbMJiF8H4NyCT3sdH0NQFA88joy7KmQne26nohHscAP+ww4R5u+/o8Ajd/HiBJ/NrfU5huYX5O
H1pcNpu+a+0rFkZ5ASBLjyxw5VfVJdflu0DX/qr3nfnqSq3fqdxDna/r+l24AFUjyjbfRQ93jG9d
MZOD+aXqx74ZkiM2rGkP0cN+jnpEU8sqgRPuPNpVHwEpr7M8a7i6hlZcAkvkWztq2q8Arc7LqlTq
PiPgkas2Q/fsBkQ6CW0sZvSi9+iQ5Ejx1bS+d1m9Nfxae09w/mxAijeX3BaSPI8EamqWtt8y73Hq
Mvv7qOE8631Xu5uZjrGmIlmELnb3pR6m67ItmBN/aABJXugvuGTkdCPSTm7dbtiRVDtvAwz8YZwC
8dW3Vb9VjhzPscrDe9YUaATnz7M8LItd6Gs3T+dgEvOlafm3+f+XNczw9P9740sexH/sjQuHNvXf
9caH//HOXORfOEjk0fFP/53jIP7hAVPyCMgQ7p/Uoz+7467/D9fRLd1B3DFnBBn/lORAR1zYADJ0
B/iA57i/gUiW/o//h6A6wScjl3uixXf88b/+p215tmNark3GBNEQnuP8JcdB9E4FjC8sjpMepvde
T9unwChWMYyZoYOWoESg1szCqREGf9gOtaNlUPtPO+3/lCfx1zSJ+VN4vtDZTewL4f0FytRjLgNg
TxBPnvrVrrSDZ1wNVwXX6GYrZNFTVl9rB54jtA4nFMDb7Balcin3EgjHisFwvfr7j2T8RUMw7xhL
R47g6q6FkOCvARe1Zhpu6en50QB+yXwGvY3eMf+B7/oja2P9gcyWQ1U0SN3M8JuFX3ZNUcPZCI/0
FFt7CgjI3DJ17vambWNgSOdZpa+YauiGvXZ1bdjjppv50m249coAib5bH7Q5h9kQSLXD8fXvvxEq
in/7qcns4Ggj/g/5hfWXnVxhVyffoM6Puq/0s+mOwD9kUW+xeAOrJcXACOpo3ySjwdzfIloKCjlY
vaItL/hyXiJikO+54X0JDN3f/ofPxqH+18PQ5kA3sYXOJ8l8vJf/FJfYNm1cD56boRkcnoLB2aAA
T48Ahqd9qNN3bqDlrCezerf9jhmxbVDnGCpMOkzpzSBR90wj3Bra33/4XP92YDqCk5BPZTk+ope/
Kkli4h5Kg9yLg0XISJu7ZINi0rG1iWq7yC+t3a4m2fpbJcifNbDWMAIsZnMftitbiWtG2ffvP5I9
/0z/csbCkzBJFYANwG9pAET7l101NRAfmBz0BzMWww47hXZ26myrG552JU6pfk6DK8P18LEa0piY
QGc72ZRLlOVEJHT1CAeDcrzlVgGnuIf03Y+pdZrM8JgXSud+BcaS+d9Vmami3Q+V3E6sFyxz4kLy
MlEO1i4XcX0V4z32oBaQx2uvVGmoTUQg4+SN5pbox28FbeS1p/kjhKSC0ZvbYxZojrZZvMuZG058
QbpCnX2Yw6fNocYwNUdC1zDFJkJT4srYkn1JrJVb9hvXmtnkHX4yx69n5zny8iEf+s0EzPzvd69h
/ft54tpC8Drnve7rxpyi88/HImxgj3yUtjsYAwM5IytulE9hf/k+MEOzPsYVwdFJBVhkDMbbiLzz
rJI8f4hl/qAxpWRwBmsjB6tx9rGx1pk7MdNhB03dj0EWfHcC+M4J4blnGbjfyyomGzqafPYv7UHH
GjaOq5XvZF2vpfR8HMdGQ0aF4Z6QjTwknvHiT5JgsMbVb1rNw/Is8cMQh1r30PtOtTbl5GwbTcj7
8pBK/waitQDPJYItTZIzTJInfsYO78g4HprWFi89+otHCYtt5eI9bjOxp9AlXlTTrZOmlnc/LqvV
MBHUwMGjNk0ISrsArNKiWCl1u14LUSIzKMAU4M3Ij2Ue05pRBKH5Jdwp+9vUGflmHEV4NeCX7pTq
0qOPAV13upgsNcSJDJYpPk6NdXGGcBNfEoE0xSFl79ZWKfO3qFlnRhg+ZvGXSUNAyK2tQQShpjOB
VeLG5J5y8HQjCOnBsytt05c1wRNG7l8GWYFxARGMommcfV+lOHJjh+ikZ/0KsW1xFl434d+JmkvH
aB9K0nTSpDVemtnrlHXmgRSNz7zvX72ywPAw/0ZOyiSukqbYuHRZkL7q77b0BeV8BL7jgIqUIL8j
0w4iKxFhulrqXrirHv3KjR7Ra5+JDzAvUiTRY6D10SOwd7kq9Opm1nCzNa0SzwRJMPMOPGyNozWz
L8KLjTn4BgFmoh/D0YKlFtdTihXIjdFNAOt89J0oPkIhhxFbth9RG+YXpAhk+vgEqXauBXTTHk+T
6w2EnnKXj3H1bL3eMniTNL7A8Y4vzaSbh2CQtwTE3I6io1zLQnCZ9caneMhphNigxEZdhruYvg2e
cAJMcqdOj70Ezlrkkf4Q4KaIojhCx9l9wneaHjp47A99m71hYz3jJTHJUBtNSgWVRro5RZh5ybT0
F/jV7GRR+PcJuCdIWv9kp5hgQt+9Lw+Ib6IjobVytSwqP/d+/SGx+R5tPxAPOb9GSPcs6yvHPdky
6rKsbPqEA1L9AESQRd4ONWm/LsMmfESYFj6mmfKOnCRAwebFqeJiWptyvFq1Q2wSL1n0lxHvC/pU
ALB135N7A/nUc5JLck0SzLJcYLSn5UHHAyrTSd30eQ3JDOWQehCzzBLpuek8LA8t6uoTvK/vy1JW
e+rG12OKLbg2N3Qeekxxz8vDSLXBU26+m7horxogwGDkYl2s3JZiYkrElhqrkhjWoV3Zo98+hyh2
uMGqi1ZiZOpM/43kP5fCazM8m0UPIDJ8K/PMpVPpTofOjttV4TTdtu3w/aFp0m5dk9AGUAaai6Aq
3z1ySyLnBy6g6LWdOIhpyayt1H4TNo1xj7Tyo7Do13UV3JXKGL+nRec/1B6CL+PDy8z+AU8vEThv
ndOeLZLxXCnrg4N8Jc+JJUDqS04VcP4YHuUZiP9x5LzYao21InshPdqpjZtuaG0msvalqwHlR0hB
9gkoNhI/1LCePJhqfjVM+5Ti7S4cKMz2MLOPMD3+MLi07egVWly5wPmmA9eJ2kCvJPaER0CYxa+Q
1WPwSIvpozU7ubO4+B4yoFZ53Xk3MpDlRgsGavZYEfQytta0oF5RkjNrnBom9DIHHj+8BCPsjCGE
2zPaMjjBBM+JtPTlNvDCa4oa49feTC2lHVVer4RtmEeiQoZVFH+xu659wGy7iauSXJn5+gTkznyh
Vbaqm6+erpWP3KlumamGM4FA+Vp447ProHzs7PMIfXWvUl5l6O6AghvR6g/jh9VYaoer9dYZSLa6
gYsE/LCNpTDANyUlKytWB+lhQhQmNUI28B6m6tlBP3KJwgaYco6BN8nRxI+Dj4Ev0qAjYGBr6rUv
odvw+z14IdEWbQgWs1TjKtEJz6ymREOA4h7stCA8RVAbYiiMFyjH7+1BiuGrTTuVeQCZohAVocxp
1WjiG6CsmvFqt0WIn62HHLJn3JOrPEYtBYXZDiO94WKFW1Pk6ia6/pwXsfZFkVvkZxYwSDkdULck
B3wrNzWHxDAhS/cuJM+dpUngCxATk/5LVFCN9sbgRTeT9cz3QmY2bawOyiaHo/YWdqFH25pY0a53
Ce8K1YNXPdZ2LCAdRyEhZGPJ2yNo01vSIOJenb2xTo5yopk6DiK965mH5CJV1yiO12Egh2NSZfap
9KgxgJ7DrVoW/kXO44BM2+GlqzG7WfZJwUNZ62EeF991hBkb+E3xwezKa5UaxU33f8oBzUAQmF8Z
1NjHxK5/RnGhUTRyzKPW+nfRmS6NekUv18nsGXs9HDrXHJ8cS4lz7lrcjj0iCuj7uXu9HesHyoFk
4eSO9Un+SfkeufKtTwYbvkXtrQerpPaRUklzhGkerS6koRycALmUe69Bk+hFfXLUK+eGW9wto5Bm
LYF8WoODOXEeRJwVBJNtcGEUxPYRMkCxi8AxrAArzw3q4/LhKcg1j2XnX4uw1HASRxGNFaogLR7I
q58lwLchiUn/pe+rmstAH804Je7+niUx68TvlSSRsE0atLXsWa1u79SUGzCSESVcOXobHwr+rmCM
WnU9BhOzuqd1Xx/GZkf+eHks+rKnev+ztvPiOhQeNJqg/oOAahMsHjfw2C7XGUFqIq60nRcW9SEt
KORzU8u3Fj8eMm+CkZ0wr1YycXHUN1wKu2D8QtkPBunEV4Dzm20SkpOOWB44adhGi/Z6neei2nME
HZEpUalWcJmsGWlmQmyCaGQDG2y599AM3g2pQ0+0QrJdape0x/yiENttusbdcpgYG2zsUez8TK0I
6WW7NSLXPRow4fY1GvPUmjw8cR1xfpE3a47JtOiB0jR+n750A9D3ytuGZY1qa9i4hTRf6o4kxhAZ
zdgVXwI1lLs28l+MjlSsSAWbbgChy8eBZuDn9c5zvBjPC65qGzphMLnxUw3ivmsm87NHHL9WM7BO
IFldU/wbwFL25Tkl+OIltTl1W3LeN6KNb07jMjY1YZxqcqTjOy/i8R4v3FnYxb2HNZJ7VI95/7nL
smOi+du+Gpwr9NvhXDo2juPJCa4MUw1Ez0n2VcjggajF/qfpAkVqdBhF5UipE+pAneXO2SCtgxjJ
rtvqvXEamcYtr0TD4Jw9A2h6pcxkG6dRCY94Xrdc/qsrz8hhrZWVuXKd5tFwqbuw3HQ6ptM8a4ez
Q2Y4xDWmSVZtsKgFP3xhkJQylPousrOPmgnZuQ+j8LI8Wx5csucQPbgdxLECDVOlW9rZj7NVhSsL
UTv/0ZAPCAxE24/K/wOcTYQEYrppdmyewDcZvx5yvAgoBCq0YqTbAGJAtwqkFYSnXqR3T0XvOpGO
O00n1lorHq3qYUwd50GzufsUQfmkp4Z9qKjgwGyYyqfltc4e6WFAEds3pakxlNZmp7asn4pE0gdu
q4dlKRAGLlSPPKZlMTwQWt9SaSbgqXKyaEtkbbnlkDEfE8cwH6cEBT7ADFxheEBXNdWWY2ViHxsd
Md6o9V+IEKieQ96D28YT4qvwhCs0Q5LCx8H8XV08P3kVweBeROsdPWsgpEMvwx1VaPHUJkJ/ko6g
kcoHDFrfgtWhMwMzwi2lqWFldPPpA5qM3IsD043iAgUnB4xpQy/QtLtofP00KV0/oUuALLgsu6Wl
r1yLWF8PPGPMBOmsTaA5jSyFs0gR7WRp4RNuNsKSzdE7kzaBN5KBXTeM6rQ84HOCmfd7WU5QqmC/
qK3BfuaWOTk/I9FM9GgPRALQRqzsxxSIDwIwoJGMy3tYLxIyb4mXbazj89yd249NdTMCBf41sr9q
Om7P1NXzDeOGI0lQYAUiL912YXYxuvRrXTjfAtwlZy2tD7oPXzfLoktf6BE/bPioD/HNV9Gtxs3g
tMYLI7wDFGti5viok7DYdobfgE7ypeUu4NkDjr5p/KggD68rI/5CmsVKKN1cY5R4cXKmXrV5NBmj
9QEOWYRqkDAz/zupC5+ucg+D178SLNqte/We6Y7aOFi71+GLLKFN9m1c7Ol1MQP0Qo7SZlqLZoAq
0z4yOPki5ztMag17ohaRyOPWrw6GiIlpRVEkH5LcQRMVMMJF84EYHOJQMOBOp3Z60SxA1m6zaWA0
6Y3+WXRPjPODbVBh7le0YqHcuuIYE2i1tvvx0FuYJFJsGgeIq/mqEtE50ot6Pav2Lc2FnW4nn2Oi
yhW+qC8GIIBjTkBfwAjdC1PnSKkNlkQ6x5XnOF65XC4PmQ3dFPepiP2fJMs3VGWbPakhR+G1+haf
1aNDLxx0V7I2CtyRWl56IO313dBj2ElMTduUMTHXjvakmXR5iwrHEAbVb6PfMYifyzvQM6vEe9Px
sm8Dh5521Yx0vCeg73YdliQYJoRLgXeLeqZDRSb+CNjV5RDkGAi4b2uCgUCbVJ/JuxmX2UOpZ9U6
rIhlnSvIeanaH1w47lyG5Ko0DZ/g8NBeYVevDmZW/DHYo7UOYhsI9ujbb6Fj3vwZkBG1PhVQB+hX
Ki3mV9J8dfzya91F6SkqmQJbfpCtpT/EFwNmOzFKLtmF8+grrz+ivCi/8JNctTR4qyEY4zeqPp0O
5U7qVGrfDPbMDExxOclEX9lcQ5i0J2fLFePKS00KZq4pb1rqb4ioqW9tAr2mabW3nstPHjFrj6fe
25Ylty8vKOsNItOZ5BTIQ5tqRHfoT766dWVU7HGMlo8RSBOb7K2sS5yV5bguk3LH2PfgTsoiyC59
WhpMll510eoX0BcI4KwWjVtesRMNRGJVW59LAl03dlpXawFW+ejb7UdO4WhFhtLsdSbbuxZcv2z9
bqbCfZAUqHPNQV917K1J/yyRk4I+cq1znPrTIdbzj4qx1D7pvUddzWRPI1qTy2HvPSEFBA+fCNKB
0Nz0BTuNe4AJBYi9DKp7UUXPrpVsNBV4F341Aols6kkBwQtbL6GkHBfZxkXwcbYSzv6jO0IkFL3b
bpb7BkmQr/5km0cGCmQNhMMmafj0qRU/es4QvBYxhrlyesMaNGwQxQwrRMcVheoadFMU5xsxJI9C
87lujWh1BYYqUaJdnZl2eNqDdccxvQKTcu+L5pZoWbmWOEojiN8QAfQgYFpUHYYGfjE+Nw9qynFo
wf6Q5QaCshzNk5jZdk7mFrvAVa+L7HIuXf+pwIScgnK9wWsbteWH16XBatRfitzfaQmsGK5CnviT
q1cypyyRIabVN0+l38gp8U60UEFc9YbtnZZlxHCrUUbyuGhlF8X2wmdbFn/pZ8XsBfm//jmY3QW/
1x7InN9Ng8TNle9FOayr3nl3k6pbNxaA6S3h0/C58uQAz9U/1PMKM5tMIUXhbgJ/xyd4ADt+dVoe
+hiR/fRDMgc3SdxksHYJ0i4CmJkx9LqjP6x2XQSGm+DHBP0BCDgzXadl9jllI3Qns/E47DvtpAzQ
K/C8mOt6WzchfVc4ctiBVFZPQTX7ngOFmmUIH9193QTZc+T2rzV+UgAB/y0oBRK9GuvaOE9Cbcx9
6Q/uc1fTVvF77wvMhuLFx9z+otwSJt2IvQg8ZuEkp8H0JpQvUbWxXa3ZJAUOQD8lFqpPgepJ/RC2
RHANDdZGds1RWQGAINVmpHmPWnbyTIOkhdB6BuCcl2WCClj94Md2uWRr9pFUIg/eUQyWFQ+7MbT+
bZDK3KdEkjNRXMeR4m5cNwUzwMna9IVHWTelstKlYXG34+Y6W9HOWND2PkfyRtNzn7VI2DJHsp5o
mQOqT746GdHmQU6xIYiafAOxv7okaX4zUTu+lUQL7FzGCMe0DftHX/PxoNqq/Q4pe++qdt+r1np2
XVnsOQXyQwAa6q3Ig3Oex9onXf1ybXmiv0F1S2/copkoEUFYMhj/DEtqPBj0C9QD730oH50gcn+S
dIeWsF6TN+Xc08DsobbGFXiy6VBZjfMty02PqReZd65OIR0l1ZM/0tDpO4q8TKhdeFTEthvaQH5Y
RjgqaYeKEFsuHROpVNxb2obSnNoUaLr3ejXuKXE0JwIGSEeQnXMLqzClHliIjeZ02sWttXAzNb61
YbL/B5DKAxNK54gnENevm98T0YsXim1AXogOSzN/OtvM4CazkM91G3TbecmtaMd1WeveWsMUK1jx
2qG2ZuzVlL9I5gjruGMWHNYZFFSvL/aWvqBEY5IhCw1y2nWKbZcwdiLYdc35XnvNdIQFPbbtrYtQ
w4E3iGzdOJcmlg7XF9ZxiEleRj/uXoc6u3pxHl1E6qe0B8cz3UnsFf0EySXuHo3M+UwAnUorJYCF
iu9DrDfa2pDcpMQ4Czi7p67hZtyEugeXXP1oqqw/EIQ2o1UrDYmBzHdgs8NDTRJDXEPpcseouUIn
GFBcg7jRFIyOhKDJrpvepWwZog+1uC1lKYgle9pGzpPQkdFYpDQWBbew1vvqlHhJsUqYpzRShIKW
5a4zDI4xPFqrJFRv0VTlBwC/z/xa06ywYA6U9GpH+hygBQ+squ92Bgk8utoJDjAuEenaif013ELo
ugXrS7P+4rdkifa0kapJJy8jbdEyVvZlFO9ul91zu6kfpco7KtBhe9Uy2AwWt7R6aMa9Pb1P/nDz
cx+pItRIm917mqL8a6q84dw7zjk2YueWT8OXEELRQ1cFF0jEnIGDk6CPpWWTTM7dL1ONMEh8Vips
7igaObTo2FhDRyZaUclzG3VPykmopNs/cK9uc9tANhVqDLZja9o2Zj7P1MEbVprH+DjbdoPp7h3H
Djfj0H7Xh0melWZHm6YfiwOaorqN9lkxdleUxMY6Damkaeo6VJ69xwpMEHZZyu1SOYDD7myCtpqT
YfJD7Q75sU+gyUUe8V1Twu6wLOsWZZ77Xr9OXJTtoL1PRl+fpj55JmkouhHPa5wT8l+cytK36Lbt
VSLLgpC/tcBlf/INNPGaFREAwcQTevB66Dp9rxqm/5SKyy9c7RmF6zHe6jj/aNVxiqJTZ1rRzdHo
NTNIamDg1oF+j8AzE5bXjg+y4XJo1q12iWuNjRrhw2BTDBhrdfWsQBw6IuN2gknINqQrsXYU+4+B
rXNGPdmdu8J/HdBT7yt4rGtR5yiJ4KZw4eGfyKjdyKDzezoqsXEeg/hnbxIqUKaxdoKmR8IYYMNJ
/9q13GHdnDhQKfiJrdQS+7JW8hh2csIyHm5BY06PInbMfYE7hTRYvUfFSg+4ZOAXt9ZFhSXUrbF4
s0QsL3ZDyAy5RT4kkMAkM76BSDdpyaPHJjaRNypAbXGwR+ZMtguR5Ziimf+fmxa3nO1PzrlgzBi0
FI6S3mj3zHCrq63p3WnEKJTjg7hG0nnTM6sj3dV8o1WBcy6H7gnniaEFbgiJY76hvmRw9MGknMWI
g7UaiYHecnfQWpomCYWTABfXjOxFpK1OYEP6vRVNF8GA4mLOD5HBFbkOu3MwMCIsdQjgqPow7Dk0
m8tIvCBVhsSHuBLP3plKanYOTRyHzaD9kQaw6pouKF9McmLvGokAtve+ZPw2Wu28KIr+7ZC8R3oP
hQcLx8Xu0CUPcPxhVwUn9oiiThe9tFNp38Dx0s8jsILwnSw7Z6kFE4u0vXVeY26sRJWfRw2caJ6N
Vy1myCd1Al9xFpNnaYTRT2K/0CFL2zo5xJQe/RZifkHnQMTB2nETiPwON3bKrQZPsVSoU5QQ5hJQ
slg5DReMxWPyy3jiN1gPQbAfUjeerDUa1f4YUxeqB2BzB8SV1Sbo7ZGMCoBYdsT9RRkBAm+rLYeb
tD2xi1Ma8X3evhomeeY5sfETHW1aTClk1CvBEcrnkpw07r2u6uZOIlBzXy47KWcwOpTk4I53mgKM
1avWy2/u3Ka2RtFcbWTDoS0PXswVnhTKlP6ZSO5yfuZG2s+kYNKdt4NzGFJBb9TvN32d8lqQX52i
by5WDLqVYey5dkZ7W6okJZEmY6YgJV1Wlxmob75iNOA2aemYVq0g5s4dOtehJf5xyPRrAmTXb/Ls
7A+JPFY6oVFc94g48YVDMTZr9mmhPqWL3Uz3Mv+5E9E1b2v9PTBVTkYz2U+6Eg9dw8Q/yzqiT9iR
6yaq8r1VF4Qo6+nHIAxJQqF/LnMborpjuWBVcV5k2OF0M3ypW3GOhnEi26rDvx67yItN7/skrXqP
e3XYatI4S/pG74QebtBYO6uaIelNlGFwtUYgRZXdby0KKKeeoZ5wC/EtGaqdijK6BwxCc2JMGNtq
8KQmg8rOvjcNZNtV47/EBEL6sl2jmI0uY0o9oSdXWoiazGG9uFOi3yaJUX6Ovf7TDrvvdpEXh8Bv
ppeS8jSlhZeoNKPD0FJcWo6H5cgI9HJvMeTYlqTi4lzN4NaHxBNzcHPEN8mrVQMj8ihn7Jvcqh9z
ZqaTBO+hmySkV5TK6EN99LIVa8F9Y0Uzvr6EsXihAQ5tEZMPYtgCrZXiPVLanYR4gCGCvHqsIKKu
4lElK7C141vu2z+BPfJSmup7xpnGK6mt/iZXhtovF2GzoKsUeYzp7LH9ToZMdM3qRt9PfYXrKKez
WceGht/MtYlecd9kUbQvOWiZK+7Mt6R6dOj/PzuJHb34taBCnUdiL2MfmYCv1ydrKEudsgBPl2Vz
9kotz0hfh+s/L8rJQmYVkTiX2S23hCj2j+ZiFP2N58rz4YuoE4BfSDAW1F3nlnTuF7TWr6cJbe0j
Gk6KzZhp54cFrOXP067lmb5QwQoAoBtOefIaZt8X3jxMMDRC54C+5XkeOWR11mZsI1FIj8Hsdcln
m8ry4C92Fqc6C2JBjo3Z/UjarCJEYTbQLOy2dnbYLc9EUoA89Z0v8eLu7Gd356+nC+Vuod5VLlcj
2djZhr4yAL/ZUrkAu5bF3w/27K2sZm9ltLhU520tG/y1qf/9Wm35G+WGxSFjAqbWaZIGW3sc3pbV
kuW1ZQMJqT4wrmc35l82mJSIs0zXfquokZ4KZwAet6D1fi3PL4ZSw/CCKGOT9xi0vRSr3MKKWphz
y7Pfi4HUGKiGLWMlygC/X192/19e+734ez3wJLjYfm85De2U2gGQtGUL8vevuCxri7s7Al3Iwa/T
uIysU2DV8HFwBZvr1s4QZPjJfhg8n9Lh87KCZn3zjaY8ju5YYqZYHKPzdl2Vc3Qsb4FGGLvt/Jfl
mZAeWNS4/f77peV1gB9/rtH4Hq5Itzj+3tyyxq9tFiOFP6tEP5cZXISp4LWneCaSL8+Wh+UPXcQM
HD87sMryGf8NQYhQelbwbNOtr3FapdXMyYBwbIQgVZafWS6H2++fNU12/XxSLacTCMTqtDz08zPL
mRK6JJHcauEwnqoyx55JeZ6iHou/H5bXMqmYGWpUzZOW/O82zYrt8kXC2XO7PExuDWknqYnbUHhW
/P9i78yWW1ey7forjnpHBZpEAnDc6wcS7EmRVL/1gpB2gzbR91/vAZWbOnXt6x/wiyLO0ZZEAmDm
yrXmHDPpkTqhF8jAfa/QuRArgK4pGuE911tHliXoNdp9no73TjnACG0UW+6z5nbk/gVylyiwIUEP
xreqgJVHL0aeP1opLdhh3EyM8le0zjFshQayg2lHgWaeXJsjvkG80sQJD1R//5LF5lWZibs1p/SX
63HeYRD+Igv+oGqXySL2Ni0v3lwggj3RjWBuonCH4edClDNHJWBwaUjoLV3QV7Oyr62ZhOdQhEBm
l2ZzHBAwIqOjwwtcDStnar7oxTErZzC6QgBGPjF3hl+IJgOeYzvhLqH7P1WC7ma7AWWpELWk8hBI
6xIIXK5WdxmX2XDXwruVyVV3vJOYmoAAsVPfVsxIuwlARfcmsvpGx2xHjrqhh3CVJxdLz1srlVwX
rXdowvQnqzWOjYH3E8a7RHPRa1XTz3lmei8Ut5vBrDt5iPZL+8UcnE9N3+mNStaj0/50W+Ysk+do
uFWZFwQNLEY1McGJTA4LbOOxgARhYzSLu1SAsdc3HXbcC4lkH1WMJ37oQAYb5ngoEFskTG56xdky
CG6xyzyROOBdlItg5ZROufZ8bHYdpFGHhozrmlssxAfRYidCjzJzdDNapA7uU0aYgWFx5RpOYscA
shYcc2LQminaggJgfu4ZPwq5Mz2OWZaixC9ruL19cI/bhxx28oawN7CYXblyqWv81lr3nGkzYNs+
5ReDQFIhhWXsAsQ2RLtXHROrhVpoxhevtp6m1vTWAQkVa7QRj7SoLrz3ZkW6JIrimHOVE3P1ajJG
Eps8ylLmr3w6/xit3870SRP8o0uBfxAhD5dhmPtgFswwrGg393G1kZ3+xQGi4SNrGrXPs5341IeA
iGhwjeRMl29TS9JmWcRfcTmAT3RJrtK9YDPbDjgqZTxOjv0Lr5dvD8cy1TAyt1zjrsY9FZh4JoBn
BLt6FHvSD2GModzZ6lqFnSVqxxcz60g61bRpQ5Vs7nLcF35dFYADQjKvBcy253EqUSXpOTlamF1c
pWwyU43mzlR9O9uT/fz9v4irXtXdYDzq+aSxC9nepqnmHybOqouaW2LfklStE0G7YA5N5xDaowNB
P6qYoAf6lrkigk47eB5RFx88DokraG98QLEf0zywDeQ+As4R76ABvXEXMp+fIvxNRU0AkTYBm6eH
M289NH7oWtArwcoEduQ0/fM4TslDXyYvbBT98/eXFtTyiKE3Kc5EC81PSWX9qsg55owVDM8OaTF+
AsxNS+bfWQxo2IyH+BZbJFAOamuVgclalXl7Z4FmBI0WP4aRc4yEdS4YzLrYN0/VbDMjaOF+K+fR
ai3ncTTi7ZTN/U3vzKcqr39GJNPwrYleNZa0qxRtzUHdGA4uUa+sGjVim8IYfYNY2I3y6h3xYdaD
wcmuL/L2hPD7k3qHtATaiPT9SKnIcjGcneRVlYlL9T/Um6AZeQqGZ4QeLWzTYVgZrkfpVFIWZvql
kq642OYkLrmJXBELZwJcb5J8khNS30tCPAvMw3EYGcStinvVk+2OuXHc0K6C16m9kdYkL1brnkd0
V3u8tLGvFEYfm7apX2MwQ62uog368N9TZj6hrIieWtrzIIvVixxO09x4TzbJgYAg3pQxDefAm8pL
ohmP36qbqqYrGRf6MZzrfS/58/+5stj4l+Rp4bqorhzLxs1hwPz9V6vF3JuJFztWuU8NN91DYys3
rQq0FZrBFxfR4tOomtqv52lrL+KOUbbx/+MlmP/B7cFrYEHVQXPBWtStxSLwTzJ7L4ha8hPacq80
5E5BZ16dkBVAGyKCYBL3R2ZSnyMIKLf46qIH4YVrz1TGWgNWtm7wz6GMC6PTIjYl20ldezd8bhku
Hziu6g+LCvS7G/WfXzhzEVz/RfG+XLmFECnR4QtU73991bgZMispRi6cB+0/sw33EPbBg0Gs3wbx
gtjZC8l+7I1DL6dox7EpJWdhb4j0Kx6mc9AI7xMoquFGX9LUXwuaOTR/7N8IVGwMbeTd0ScObgBY
4pWK4/kf7qmf438Nfxe3f7zQ/5KDQSzivG3+/W+Lj+c/vH7PxEXgepK38S04/6erPjUJnhlDFix1
OaW70Ao/bhvehE0+D4LqA6qMfI3kCQtc5rz3MmZ5EDjqvXZTmIXYoO0ny/TLTpN6jx333Vs6IFVS
/uCTd0vGstwRODGsGxWRnZGIB9hG3fr7Jvx/POrzVP7+9799UuXlPh7AOv7Z/rOby7Kt5Xn7v1vA
XoFVxnn8+X/4of9pAbP/bgrJ7zGxW7mma2Bu+R8WMNf6O/NeQWIERGHXpgPxv3iplvd3AYQDRgUf
U2kauve/eany7/w2tl8HH49J21X+7b/9218ex+Zf/vsvj+f3X/nrA8rftxyH38nL0FkZ/uUD1sui
KKbQ2LczR28PNKNIc4Jcz8RoNLAEiGT3mE8xINllswOCfJ2K3tghJ6RMUwshZlomCAPRxgfTeSjI
t6I2G/bf4PiiRNMPX3vjASuCSK69NHzimJ29zAblOEJX3/OAI1kZHQd98jPZ+xDOHp2YaJjOBezX
PEk6DC4BZzSVsKdgODZkt3GQpv/BEfpWBuN74KChosGEqikcPwbQo6+13ZBQMZzmGPaCY5YfSRN+
fZ9RlvCisJSPsSnPRDgavitxrWgHjCeswMKRwTZscogojtNPewcPRpwu9gt8cuvQzEN6ZfJa5A4Q
7UJYe9cBLmMHkiQCxF0rnFcMEeGxAVaMKH/nCU80g708/+Mo3UYiJ69V7eEt8YjPZLr9mYzsU32K
QE5/zbxflu09W3F/SWLvZTQsOhjLYS5bznHcvsc4INcrtED9xMsXRddJQySo22Dra1WGm6ILO3qN
mrsuIIuvTAolnLzLKV8jLM8focgIB0xpnYv3RBvC7Uz7gwYGtEY8PLSmkUCQ5QwfBWR6YfudyOBA
O82fEZP7uYzlKat429+DXRMrjl2I+GZ2aIDtgEy93taIgY76cMusZw8PIb4qvf1VDn23I5SC5ME4
8F4RuxuvkLQOZOH4ZqVHGLoUswpaocR6hcoXKTonN7lbCDtWCo5t5Ubi2gPhODDka5gadHAJvBvT
blK9GT6sZmsWfpm/lBNXygsx3svI4KWI8NTHo8nE1yNCaQSfVY8aP9dnuwI2AfMMHhrjowtw4gY1
XBTVmK82MBHmZcS/xdTch1HuwdMUdCVoFyoXKlqS/bYH73mIjN0QFr/wm39FoKm2hN6CgQkYstQC
kSCcl4ZJY84ALXfzc73AlkwjL7Zx5B5dQqriubF9xduiH5w+Fmzf2zQEGaIpNfgWNnp9YBA4MhtK
a44DNGsB+kn1VM4w8hmpfY0jwatMsOoj4uRzKPt0h6mxP6KtQULBZHplLaSv7y812k2mq27zjwwE
DSiBHy4xc9/hBO2SUCCWSnJIYKAubYkx+xHXHiFY6hzUNhHHHvrG9mfqursQ3c+KAC16MAL+GZp5
RCvkICNXy/6omCyG70eWMvjM8hJzoYtfmaPeaqUH2yDbADeDAlxxNE8KaFxDAABEI4bk+wsG/EM8
cby0G/iAzaJI+IZFoQIkp8B3NMloPdI0gHnuSOaw45PITaGiqkui6pc0afdQI4CnYbbfJL2cjwzP
9WNA038z0L1G2RQ28P2be01c125m/ufKRG7bdBk12NpOegQrlcmNZi9pCUuALsQo1kLYbMOSVGeK
eANufj60gD3aUG8JNOowm3gcC02QU32JE2yiHb7JqI7rRiv2Dt3itWwEgedLYF1CNMK27vVrVQEu
i/G1rp0u2v/jdcY420MUEoBXZyyjolhh1dgFFeLRaIg+3ajptgBXnr5be7VKp/0Qo/D5paceZ+/l
SzBbK3d4TAdUwEOnWyuOuXk1N0fLcR/K0OHSkmeWAmA9jBlo9hHzx3c4SKUZxEkFzbTquvLoDXW4
czRCGLX8c1CYcbvJuIVDjHSRpWBdwyaYHDPelgURXk1HE7w3qrttsNJoDnepilPn6IA5XZtmAsre
dc+ymyPfVkR2tocilPVNmC4EXJ12d+bMJyPZSB7eLQp65ziXNPOjMUdQAb2bzFOHFYEEhGEyjpUQ
OwnM9Wja6S9GzOFGIrnmeIpbom2yGHmpzrgyPXxvRGMtLk0IX2wK8+E8jukT6OJgR/PhnhZ1/TCC
53usPW8XGnX9OtUF61bV/Pj+rzBqOH9bMcKT9m3ITSTBRiMeZptspCrTwl1BZ4jBOdn0OaSnxzSQ
kR96uuabqSHORgVOrSerpC7qe0oxJxjlM8yaP8H2PkR1ysFXWYTQD8RRBwxY3ri0K7eb2tOkl+MZ
+TCJdml76aLY2tJnRxbrIaFn1yRFVgaQ0FaEnyG98zwMlCZSfDxZqzRteerGIPRzoZE6nmnBnkOS
XM8FcXY8+M3Wa4jTbuYivIXRlyBS7lSAWthOdWnQT+tu9Ty7LPlVzGMHsxcdW3YpxvCrDBIC2cZ0
WE4zB3sx1qEhlEf8c2e6xe7OqTHC5mP61jAmOtuQwraazDm3tkmPl6ghNscVTA0LTWzAcGHxDdF8
EPTzKqcsXCVWM/qDHRD0aIBkQpjiHum7vElb5eewY4CJbZkASHqdQBNcsmGK1l2NPX4ne/JFkDXX
ICcEiXyCQ+fockcOV79OIxzcARKuo8p+5Ra7SOtxT5FAnoZYdAdDec8xA8j9QEXGOoHdZHYNe0+U
ZrFoRLOLzu/yv7/BJcTRV3boeflEomm4AaO+JXPXP+VWLneEfD12WgAcKGmnB+nl+aUk0TGmk/OY
4ZXbIpl7DkNMGpr1itkz+GhsE+pFn5aX2oDpnaRPvTXTvBf9kZFx5xsj5C/XidvPGmeTTqhFNBNp
azUZIRuC8PW1yrrd4i7d6qh/216QpNyXcnwcrObgONotGWDtCKCGqxbjxImmtBUmZFYwuB8dq4FS
xF2dOzS5pgHgw22fmbIrmmtpx2OVfWodfQRNqmsq63Vn98Rzu850zstz59HHi+3APHbOeHHaXvpR
vUirQ3GdAaNt4/TajbiMXdGHm7rnH82SuqwMhh/d7IY3o813uVl5G7tlplvyyAa99cQtOs6RPFOd
to/aVM5baWjvPecf3/By9aJCcQEajeeOWKaAceOaXWg+6fVTNNfaOkIW+CAWtsykwLiajXiig4oA
RdXaNdKn6KJJllb3g/Su8EYRoa/TNIDMIaIdjhQEmiTPAP53upce6wi5dXDzcXZ0Lx0ndtbMwVzT
iZiX+JPV5BbVizKgmxj1Phy4PYVYKbDhcIdse6W5E7fDdMToc5yVe5p4T20cG+c2jdNdqxfmW2zu
XKuTJ6+d8XM5o30u2/ikcQQ/B/Rsz4y1L0HeMwFtzBIYgjdD1krZ9xmOo4qIyl0pIF8NfWSjv/HO
+qgL37JbIiV5vtaeZ0+bCGBUzWHkGmPi3Hh1aXMsLYiEs4Z8N9AAQTMN1WTsawy/072fvZpJvTlu
Kof2cerAY1rkQ1p2ghSUbM0ycV5qy/xg6cPSGLcv8YgRNiQaREFGu1GFEaY0hjD7ojg7O5X6mSwt
aEsr3dWcdPZ7CiE//DDTvL9GlIibqdGjtapF62OCca9TZz16iFFIrzKQvxQNJB26OFuGb+2Ourne
aQ3tyWkOxTEc7XYNQbEmzSlM/Tm1zLXZTMZTUfLrsK0F97Fo39omArkSOuWLbhLbrHoR/bKRdcR9
6b7UM5HN9HE18NIveWIQHjeOrOrVXP5oEoRb38ZuReTxOnckjcK++HLw1R/DyepXsshtYP7VS56u
3dKIvpKhvtrI2hDIM6AvTFQ6U5n5ZJA1q47OBrtHSaYjTsRjIrvXSKX6IbBytL4kzuzTWd8ReYbE
2qtNwGUN9rHuNygkUmcGtNxVxHbeIrSPe8nTwXUFueRtc0WRHNRvwGRqzHFkB1J69FtmLNbBRoW4
15iImkkkF7BxSqxqnnHAc9z3SAWnOJP2fZoALFlufU6xgK0Sj1Ce1KnGh8JLPvktKAdp6BFoUNif
vReaVyvqm03sDeGOc99mDkbjveVsWM3hYziGJBD0eb4vVNTwJvTmYBhc9yQUzLKd6cagb2BQAqMe
sLFC1URMYQZdbGdn7R+ygaOnNEUnbjnDGzbvgSxuikM9sHzBx/8wz9YF0XLLLIeM18b2VvMQBzf0
3XfkHjafHO1PXlrJQWoHCPqHMOnwMaq03jPtnLc8aLhZW81ck65O7NVU7ksarReM5It5e9+w2F+d
hMFU4kKLy7GIohtQxEdyRWMdHQzV1xUzCicjk1kFqr8DmwSZYV0RH3Lb/orItNg2iXQw06Id7sLG
2SFOjdcaqPwLLpt73LXPAyb5PeWvuxl7/BsZIveyAnUMgrrgNzMfqUNv38z8Zqey/tiBQ7aRqde+
J/LkynJDvVEazWNNPwgmBTH1MPK9Datku8LmAJ3TYv7hhKpfa1QYvgxC9J5u9xD8oAUxIHFt6r2i
ibFqRgIrciWsQzs597ghDW8cc2cV9jGyRVmikII3fDazy2wTIcrOZMKOK6JDEDnvE+MGVTvZS47O
SxM9z2IE4X8GNqiqdCegtUSIaQ8JjWN0WiN5CwMONjtl0O0wSTjmVXFCT8NHfWDLH1R69kgpOnUw
PsI0wH2UpN1dc3gwE2MDuxFCc9n+njtRnXoz5dXn8rMOmQAMoq98J2/1ozaPLUL5wTsYPd7LBCNd
3cjuno7lDyMyye7DpkjVxxzEKES2A9M0bPqpj/YKP2OSJtZ+CgCvQSwe97a+uCQmdYujxQSADHJr
SLhVeAN/tpNXnBB6QdTOTXI1IGW2VUqjPBiuIm83DL29u5cl3aUv0mdNPdrYi58khtlLJYybrqE6
KvvikaAZb+V6IXq5WhOXUfVnlVDoRcI5F5H0rpENbItMDk9V8W5qhThpzi+9aKcTHvN25SQV9xLm
uV48DR3067TnWwFjsk5m4UFpWXxwTcgBlRmemlCT26mxgmfhdqvI8YrNOJcfrYK1kBg3JD/Rj55x
U42Of2Q+x8AL/0tR5w8mujqAKGAIPTutfXfZcZ3AkKyYaty3k16gWezuowNkfkFv70MXvoyQzTqS
ZF+XdcfERZgnNNHtKYktnOgGBaLbPE/e1G+QZQcrmXmNr8P92Zi6HW/yFNNFS9JH45Ar3drJB1u1
uVEGcasS0yI0gg4yhiCIRdUHQ8iXMAKAm06FBsojV369ZNnLF2R+41hQuQBq2I6eVazQWkmwCNGr
rDPKGub6vsn13rIFrMqvIQ3H+zjDUZz7/hcRJM9R0Yldktp7a6gIF4nF7wozrg2sY6cM9RNUUn2I
5nbrlYnE89thC5IMq6tamq8W1EPD815ML/9Mh8DdQzSheEV7tHUZAc2yurS5hfGGbMMTEULY/5uu
/GS6/MSVeBeNGvDInCgFo3s+75G7UCGaevYetQ+VmU9vQUiiK585C8SvUI/KQvBWhNNBc5Jz33ev
Br2PjSE8toMIETof8ZOmDd/Jqflmbsn6LLQIEbhJj7ppf/LFn8t0neKzeYoSNNtZv2VoQP1LXOMJ
wWazrtFjjZRL1zgmMET0U7wNaTtJrVmM+dV5GmgbBrL+IR1FumGKZzuyoFU4OAByLX4ae0rPqSZv
qXunY85cEHAt+mNmOxotIRptzRqDExPFbSZjrAMpdrywRQ7atvG80VJI62bfwgeBcxGA/CZKCfoq
t0lhHKTh1xuf1Yy04GY641sPrR79c8FW2JkISWai37NheugGV9xY+u1bpmS/YgQ2+bIr7yQ2uSe5
uDBNzaUis0e/qsv4h8kcngNV9qGmcCMczVhBBIwuyrNiKvUmpUSswvUMImRV13Ri4L41V2YzDdBj
LSDLKPiFyIZJZS0x39cTnVSN2NQ+ae+5O1s34sAhH7uaIvGOtgc0hm4/J7xpGcOkHu0JP0NuRPua
R64qavxlAvdd+VuFnPqNsPINQZBLRYP1RkrqsBuyumX3J+Qc77598aRBeO+E4bF1zc8M1xfJVmgQ
M+IQ2NAJBUG/lCd8dJAXmikgR0KlTombM/Xv1DOcOj7/cIW6TjzFg1sgRjRPBN5s8A89F4T/+eo4
plz/Knrsly+RxHjktOpuKx5QTn0yXJKJCClwe4+9sTGu5LU43ZEMIxJlq2BahVgH+wmTehMgbiCg
ppUoRBty0ddayodUegrTJ7NDwAzDuijjL9zEuDWrN6MTD1U3fY6x+YGGdVcHNhPyOr/WA6lKeC3c
2Wv9KOutF65yX9MmgUNb/hgDsU9Het0qvs/sg9Q5kGVy17rY87SilfFlM79X1Iq2dyvd6JkYdWu1
cJehlsvmj1i0XkWBNFvHQkd2n07OtnkdpYl83N51Q3eibY0ShSdxlesE+aFACRGZ5Vn1EmUiZA6p
veSYsCg7wU2ZKbHWcxTxket+WFA/UJpdnJiiiZxq0q0taW97L05XY6LeBpPCOiyLN5veiEa9YQ9q
V039ucsjorxHfqosGJfHtyiiUiizd57JD6EWREZuhdtSNj/aSMQ7KGSvXpD8TEdSEVNNP5VTR+R6
5KwHNgD4SXj6U4psZroEBhuP9kTjlB7FSsoRV1fm0DHisoqI9gqYQwORio3eHQ1p9hpOxEJkUc5w
eBQgyJW5E1O5BEolL6JoDkRTgZjAw7omyHz2BRfSN7Rx0zVatS7oWRY1t0/Pkx8d/cFVKmRAiYkO
a+DNtmr+k6Gwx3zgI9ijYB83bglGaGMgKFwVouz2TpOhWk+rr84dvyD50DamfZCWLLXTpO9rpdkn
w9g0RigBpUI1qegm12P1W8YBRNxm9usx5T5lD13iOpsQtCY1A6zIo+MBzxD2yRRoXaAfAZwxU+gF
ub5WGPOKlC5NXwvmDe2wdwc78uei+QhS9+4YKSjTmdO74TWniXGI4aR7AQl06NNNQZuFw3S89pLC
RAx7qsvyZwgwVs5xvK2rPr8YDorb+YtkZcjVYett9aQ72UP8FYqhOZBATyCXhW9kMg5GhZG7ihMQ
F6xRrmOdJd+ypBH6QQRsnWD730FlD9e5JlPBCH8OpujfqVTwyzr5xY6d3RAMrw419xpjc0TDm8qu
sLi0eOnt1VB21Uca6GRVE1N2hRJjrSptdrcu723lkerW2nS8kQDxZPdW75tlfRhnnBZ2IqBMhahV
dWE+hAQmnHPmHRqJdngZjrIn+7JTH7qlJb7SQGqa3bGbeeKypbtgW7iPNSjzeqsmFqoxgCpa56vJ
MfqV3XcvkTeOu6psbh52qFUMzLhFbEFYRI9NoKcyy1oeBMYb1bNNSYvljZ0j5zRb8DOiLwxYWIuv
IuL0mYvqjSNZ/SORJefWsScNAFwhOaJkn0HK4crR8lpRNXZ7LZ3FylPtxbXss5eXd6o73EY3bJSe
jw8K5INDF6bRVbSqPHcCRFUdGiBDOVGGD3k5PcqxZTKwGAs4e/rIye5oZFlm1LM+g/2HWgaTOBPl
KhpcbWNqdNirQrtZxYPRsPCaZUE/t7jOQ/Y4620J2DhN18mDqhWeA9MSfgRo69Qk0RVzlTw0/fwB
6e+rMzEJ1iOHJM4xXyw3RhtA8NCzYWU1oM6NjCiCS9x3y6beT1sntIt10wzlJiP2e1MFVr0l38TZ
NTx/SRZm51zPAD1SH7hd423F8BZNAbevQcRFFOPBGqZ43eaY2dDYrfB1/Ani+c+UCnG3dcY5XjLe
UyK86LixKSxdK9SGBcR+1gB9zgVmO+3ZqT7Gko3BnsP3iLBiSWDcWI0gc13YQab5KevQPhHJfcvT
5tCORQIXDCWVyJnfBRU2ZLP84olQxI/1QVmCq0WM7epGesk9KgoGS4BN5vZl6PGOTN3cnq2sxErq
+QMA8zUd09lXRf2aeO2jrABeuxVDOXBfKyZBVOgy+8wzzPp05l+nQtICmCvD7+KJkIB6kmenbH3E
TC9NBdkpDYp2I/Wi2dexebL0ZMdel+8szfvyCjW8Z/pHEfX91qIfsMduRc7ThBl9nvuIpakJ9hU4
q4FjzrAF8vJmVerZoee8QXM+vg0DqrKZEWcQ72ZlfkB2sNfljCayR+eWGFqKn8hptgsg4cOo3Y0c
lbo6KoSNAHcMBw8OkWifx+89ZeUFkTY5PfRgZ5kR/0PTLKCNMCv9ANjaXXsQX1RgkSZnMSUc3IC/
YD5qrJGcD43nJAjYj+BUhYE8TlFlMNMd620JRQdjoeuXQBDW5Vj8zm3RbQsgVLiwV6oUkV+g+KFF
SulfqWtXccUANFuhyfwO/btilrTvChNA3dit9R4Pv4KawvSme2xN/WPixW2DnvAG4Qy/lIzqo6b0
6S5bB+Iw61Y1VltR22xiEmQKfOL6AaP12p1OemR298ksaFURGJfw7wD/YMmZ9yJ3D7TUwRYM5g7f
4Ai2BZ2i3ZTbMunV0Ri6N69OsEqar+RJwcJBqtbPxYvZdk8ycTZx2exRcO5DNSg0L3p6K0Gs3xLK
wqOte09h2esnV9CXi2T/YLOsFpbUrsy+ZInivi3OfcsmqzvxwYk0umQmR2n0CPl7jg+yNFi808a9
jaq6UWqTfBBZBxz6xoOW6ukuLtmrVPya2pZ5VnRNajsgbTmDDkEr3p/ZaBaNHNUFodeWhKrTgq9m
RtCynKsOagm9crt8cPPhOsycutlYp3I8yKy69xapC6Oo3rufMfywfT7LDwgb8S7X1bTWu+xpMsEf
DEQrC87pG23Rg3W0IcFrcEwnwBAuRjqgFagmj9PPjIdYJfo6sCfzXiOAw0sZ+l6fMqVQ/c7VuD1E
HQbecyow1HmMGFTdgUoIUInWWXl0U+Al5MnTrveiY+Mw9k8qPysZj1SReAm9eM2mxpqRklkJJ51o
8DNmPW1VJQXTVGf0GUJmu9ZgqUO5yqHDS+vLtFUs6/e2Xdb2OJp3+lhdZs+sfWOCHTEzBWB8QA3P
gxm1XwAgQAli1CzGQV+ROZGuC6MZHgbvq4dPtxgCnjHpUBRbCOx6DpUiNX9nE2VsOjOejDT5aid/
usT6Pcz1uYQGuxnh1GASRICalTT13LjmEJuMq2ownLsTOgd43cQm0aH1qlf6a+rYWu2rUxr9cbTt
a8yplFmLsq74cTfWEPxKHZO8bxi3h0pzLKyL6Wen0mJT2Y+GwTraYON3Z/dxXDKip1A3z6U7Hkw5
CE7GSKyNJXi6Szg6zLhRe1C16xyTWzlY3A3KXfAq0YY01c/ekL7Rl8ovnc/R6ei3Z5+eMe1Ht/JW
mKyJgS300YcfXuFVga7hdIa1tqwYlq6GEFNFqNeamWnDlaTsO1dwu0iE7cisdn3a7vuO+OwBH0sQ
Ggte0SUybmpvyNOZXNnuRFFdAipLTcZhw8GYrYdpQtztQPXQ0rcK2GXuuOW2hloxp2O86ebCR/PB
zMW60/t9N6p1Q8xZN4N7d8dY871M8lftG5zz6H2ca+I2epIt2qxmUM2pfufmaEGVPQJWKh8w3PzS
4CFAQBh+8YZsnDydtlvwOnr+6N1JsBleGHhtbemWF9naDzYjxCm1kfYJDrR2EDymynFpdhabZbS3
ipKKpk9a7Xh8LrKqr0xrsaq10aMRhxe3AjFigIpbW7aD/x8ljEqSjRl72QEr0FvguhvmHMOOVPNo
M1OTMGn1dmCbZgw6zOejmTzPYN4p6dDIyHpiFpyQg/+ItF+xuhZZswHI727oAa0SR7p0x+oB5vFM
0W0uxIbonZGf3MTxB2FyGjIbB3e5fa8M86zp1mNXpRSZIrsQzcw4zKQX1Knw2Rt/KkUiA5Er6DKC
bG1knAAltkIf2nDulwaft5ztSJuQvlvlexpN9mnRNlG7ksbYNUO/KXpYMHB9tx1PxK7W9c63SFz1
IwyJBKuQqyPJf/MdZ+ixoAO0IhN1S9MEn5OM0zNxhO+N216KfMhOlUJoHbb4E1os57EBI4djlxhH
JCgZoFHZNmATaiSyhnjoFA5VyfxpPSYeLKy8+egiDk+Rt/gQGa4E8jAG6JLSiZ3F7dg1gb7oZf65
fBeP20XUzrXSvBMHrw2tvVVovCa8cmmNiMTpSAxyi/p/bUfDfWwbYC9QmiLtuWj74Qx75FnfNyng
oQior8Wookm9/NCRDYhz5BGp4fgcEIZgRMBSET8l26qKtqGLYxDpKFSdEK6T7EM6s4Dy/DzhBTro
aueOQcBSApvO9ywvxssfT1eShRiKhZ8Vh2vYo0BiJGrizna37dg/wYbtgDPgP4bSV60MXWa7rFnQ
sikEyFIgaWpSCGQ4apfbpouNMcTahqbKfEvD7oLvud8G8aJmNZ9sZB8AzNjWCryNQdREzItM4xAv
jCSDtHukGjnpOZjegTM4xJSMHO8HgIdnMxhPKfdkbQNWcEM62FY+fA4TY2db0IxpXMICEJ0e6H37
qeVuLMsrt+K/s3cmS44jWZb9lZLeIwVQTIpFbwiCM22guQ1uG4j5BEAxz8PX1wGzWzozsjpLet+L
MAkPN/egkQrVp+/de64GVQQQ4aElR3dLW4lULXebeEsVRN/DdHrvwywNTGVp1ESd5zv4bIAZcMqd
o0Je49kDzuzG4X59an3LBRI6THoRKBU+doX9pbd8DHayBglxaZhrmtmNvcOzqTazPjjH1VYI0dcx
LnGj58dENqSLQbjhvp4FqZU2Z6FHj72isyvD7Lc1o8G29OlXXPFcc1Uz1eDtcaYkDPKG/tnRDhUi
qUMp5jBQRnZQDGGGsun9juzkxAWgk2rmGACOQ3U0w1MZ3Jtu2aC0pnkb97gVhhJ6sy6NxF/sjrAq
kRxFmFB8Sxx5zWNBIiU1Sf0izLV1ExcHs+vOvSn3LW6BYJiAFnH/sABqZ8RcrfpcEh1SVDwI6cO2
3jv1a78U81af3Q0nr6LR2171dn71cvtVCdqFmHn2CAq2g0vTKBtmHMnul1eK+DD86GbnY2b6sEmw
VR7HxLgBaXfId6Qv4iXOj1jikE2Sugz6sv6DmGjS1uFtMd19xQucJ5Z6mb+ifAeYCyQuqKXBrC5q
9QN8y2OWOAGo5A2VVrHYX6ma5oDcV+x6TLwCTBHWSgi85kXM9XJ14JpZ8ZFCi4Oc/Ksgm7AZI/ds
OkydPIrAieOqpQ8acCc+lpSLb3N9bZt5+LRjIoD0VEdmeaQW8/j3gVxXu7zWenqx6MnTYX4pvPLZ
7EV7Ebj8woY7hxWVqe9FJpdPb2q5JLvyUPYsJ8ou3EIQKb8aLak3ZSMwWkzGUUu8fW/+UVJZZ/0n
Zuhoq/dAUOwK4aaTizUnKuvZBNBypZgkothuLnGdUsoYf5IpTNbB5zcDJOh+dNyP3ur3Se4YT4bW
E5Rso9cc8D8FJmNhRntk8TGS29Nfb4JpzJDADPaHngw7hh9kFnDljgsOqdH+nhvJ+JiJ58l7SLpC
vHNO8HMrZ9okZkS+/ULUlScFdFjUVODlxsCCC5np8z4t+Vwxs4Rbo+25LXlsZOjOYGMp860bPkNG
hsSbN9l+nvpnVlEO9YIk+ja8ZFpDcequzVoGTW31RBSJQzx7B6OC+90mbZJ37EeG1uWvzZQ/dvSJ
d1i9dwXHTBAzzvMjpwuSWV35COoXlFFPcziTnpfFVKfZbXbkdaiL750rIR94DYAmgWIlnYrAqSmJ
hcM4akYR21XYPfGVbfFRoC8N3XTrNj9blTGdnldawclubZuNAabrvGjPw5RSQlYew26y+6bS3Nkd
HGPLyRJIYuvNwGqzfUGeK8t7CjCY4YAmEK5mykMp5PlVSChQjlxTJz+JJ69mYevse7N9mF3wmHkc
UqwKHA684fNmQHDow/n8gcmsOS0SErDmgbxStHctUbyTnQPY1AsfUaOUOFOAttI1aJv8kMXAQ+6J
nynWxNrxJIW9Ohq4wGOve9TBC0CyA/sx1zajtTDfobz6kcdDvYeBDyo3H9iXebvxCIYbwUWdADsg
QFXsxAiIlfvgUUDJpa1p/lWrP6yiwRLzCALOvRYKEqgLiTgaHHYCW7sCVfkdKjXsuElP+nfSzJjO
LRNa2pvdz8O5cZvuqGXGATAj9X2+OD57W5AA00ebJa1DhjBmTQhTAzEB9mBs7WLxwW7aD3EHWdak
j8aRygWuQJbHstsQMxEHeZcFjIC4jXVULgtzs3lSN6DN3Lva8FW0X8YaAnrXA2cZNqolaYGOJkxA
Y4tiBYBCuKncGu3EqvkrkuSIww6+pTJ+L8BIg8hcpcqr33KmT1XPDuwkrFHHvIkf0LetYZ0Cv2Wj
N98yD2RlphmCdCbWy32gNiAgjKYwPYHqAVkRYhdDubIjTC8+2h7ucwt/L8ooDFRAy7ZT/GZBETMM
eN5VCBUxq3d3iWdRV34WtuJgy4mkX3I9/LvYkpPg0VqQkHkyPTmmGPb0u6cTT9iV1jPNla76dvf2
DsCFSK9skU+Mj65DgmgY0gDftN2onxoAV0scRsf7ywkdl54kv9ym6mVsdDRhc0SyvDt3m7+rv5ep
qYim7m40u+udds/xFg0QvyEkD3RYxsU36ekhRlhCgGh2/wzsYt7bFAGzQtlRyxKT+vpo5nyqWFPA
zhkeLfF77Gsh7J3UMF0iCNgBWPxZyfKAf1huHBgwPoBoSDHwpAPP+zW0Q72bByTjBtwGBS8MHx+A
HBYi5JdbzzmcbbpVVFquulvNLb5KPceWJ2ObXM/VvQ1+M4jC+fuqxGBM435b9B4OTI6aE3BKZO1d
uzz0cZ6TAKp9GnQgGK8Uz51BMskIhD7gsb2iQyc0OxafxQIDk3kRX+qxPCY1A+K4bLdWRA3jicXY
hFZK4WWT1SxuZHPKgGhWRmIEGN+/YDo/8cCRUiqz+TSmyYdTIHk19AenS8/jTF+7j6aTSiBtQHNh
6hKeI/5TgODxsZHx6+J+mRLuhrNKhjPP2ps2tMrKAoFsiD+RNngcs0CdUy8E9ZkpPmYpFT2w2grI
ycspM0Eb4q/vCK0g8caykW13xvhmCsPc12xynjsUR0Xf/RSSRHrCxIGbHsuqNA3Dpye1ammJWfiR
CbFKGAs42DNLooucyRdd9cUV911OxgT/xb1yACYbS+/nU7myRWSprF3d1Tek0yMAY/fmcR2w13yD
sdvnkQwhyNLVnOfsTOe5Ru7E0wcYyXghxOVtia3SH0vtw2knwd03RG+cfd2Vw4TOI3Netc4zTdS9
pbxnLg4UT/OXna7mgA7wdmn1j5rnRadF3xV99IBau0CU2dW+ohaOoiVBmAeCm0GzRayrH3p8bshO
d7ibIL5xRDPegr3l0cqsbGxMjZm93J8qImHbDdjtNqj0+Awc5Mnk7w7uy/Kuer5/WXBQO1n4iPWT
66/27Nb4TOiI66eyqvOdkPNbZnjDjqLjfYRQveHoiXbzilHXYAsYIeChsc0NyNPo7mb9wraNMHl9
tQ3xCYzaWSl6qCvszVG81RW98cnBUZnyBMQGcfRaHfFX2FheKtwEG3cNlR7BG9pgDrZ1GX4UpnYN
HZUcTPYkZ8hvGf4EAFVLy54ca/x8Q/TbK0bOuQZayIzAGdVovhvgmFrALQ5dva5uZZ3SFYegrxyG
Lo4sUFhc9h2GPyNEx84mmbleLJSXZn70qKdozOGdDfuFAPRu6x3uhvumn37RIOfcB6kWYTLjw+DZ
i0y2BE2MTDI1mtUJIJxoWDc5kb70Rh+YmPzb9KE3bPh/84QwLIkgejBQ9QZCg0W9cxH7bDzCFbbo
INFeuSl31H+wQ/0X9rfV3vRP7iKP4ByJ9YZcLJybuOD+2V1EfHHPxXxqUKir3wuBnkSlk6ANqIt7
S4wDTw2sX/I/rRPCExA+LlOz2fmC/JHs//1r4Q/9y4vBYS1tYZkuVxFh/yVoKIuH2bH1tjzoOvJp
osybXTbnSI5S/Sqq+oUbCdCoZtloqK9oBcVw+XFFb1tDLuiWiUooy5eUR+viJmlxWZXQtJpvVZym
Dw6dsmJot8C+YrpPUxiMsSy2rog1rPXmm3JT2uLErJ9gHHRbjAUt4XQuIkqo676RdI3fSTWfZEHh
NKb5PsHCeOs6QV7H8lCFYfKHyf0PfdDlwRCgv4YcqRFHTs8DzzxWJ6HY77Teep3tHZaAyEcTrD9r
VcLuPg72MUuZGtgltb1lU/9EGcdmZBHMMCpjx3LUvpdoeM36WK5dFIIRHsTEsBCXbYL4SU/eF4/S
0slgnHsmDpU4OipHDsfe6o7gaZxHgs4/RDPmlyjWynNicrGZw+JGgJ880YbAVtAMxLRI1nnVJGyT
9tQGg7memIs0H/V1vlhM4cVTWvRGEyWLmJlz6zZ30lYPo+vShWmZSiC5hbCYhQjaSiWPug1yjzXp
7QVbKdTuDmYWtpZdqekfmb3kN82WN6uGvl/SjN52lSWCOqkGLJ2q3SPPWnvRzQ/CjCMoUsgPTLcA
7CwyDfZz+IujwjilMy8zVTQRRyOXZys0YaaP08Ut2AQJ+JyuKAU1P7fsR2Cr5Q9QXTi0nzklii+E
BhDs45i0I2V/eYgeySes3pJwSi8aU0pUbRbrPkwvMQENM51Kv8yF+CY0fE7Zor5jOzmAppEBqrYO
haC1vOcehGFgpH/MSoi9nrOY8KPM6KfT5s1zu08jM0Z6n7TCxhkHtkVK1BHewFO//ko5Axb/+2+Q
2q1fTdFlO4JtdNJy66xmvbgQ2Gqm/frUY8iLXDFt73/y/mdwwtIxmslbvn+j7mru1hnm+RA6dCWQ
n6Unq6so8fGybZZGUJLauNsjZHTH2PamG+m1zcEykLlNLS0f+WYp9AMFg+hYupZfRi6BUnP2Qm5u
fS3x1W71VOk8lfRSQXLhxHHSYsMzWby0MPyUzJ/03I0OFTQWRvLzxfPGNfYT8VjcOUfHqJud0Jrf
NdwnTvaWEwDspo/bq9iIsrFu1JuoqsPHrGbp9zDtfVIyrV1U4tCGcZY9dmOYYdBI5VVvCkUlbrmY
F8flhv683OTSU8fQIrIZlOUrM1vhG5WqgD39qaNhfJUoaWwDlFyb0qVDmWmfEwWNIMT4ksqORM8M
ha/rKHqBBLDebdRSDNYljPqXVouq6zQ4zDGNaQccatx1VYNtsV9o5ZUgW3nPml1oLYxyaeRoaCqw
Ei1BODkbRh3lKS7MB+XoI2ykMsjSsj8rE6Q4PaaOOyJ4wKgEtNxN43h2wSptGU43OwSjyd51lh+0
eBsfsV+21+fyIDOZbO2Itsy/35yNv0buYQC1HcvC7W1bOrbYvxwUKaSnENRaeUBRAK8OPyHJneqk
i1xd7FGEXFDS3w3rGMdMhmRAJiX6dzIBQPIkFzGAZq+5KBVQQt+Ytfyhm/jfvMR/saLfXyIOdFy8
ljTFX88y2Tg0+dBAHSZDmUEbYdQYJQM8tF7irGdkPhBBoH6HbOVWCgq7ywTVqW1qT4Mat4b+fOd5
xbQPQZpL+ArN5F4dxGpJKW1olaZBo5t5FT1DmC4U9LQ6S/HfnIIG1uG/nMhSNyX5cTAAPOA3f8EA
VBpSen2GMdkYRX21IvsJA97G4fKxtQ27uLb5CcP/JWIPpIdV7xNCzphoIshj9xnRt1fAxpJk601f
jJNQzZW1hl43xxP275eEZf4Xr9QSuvSE4Zrev7zf2BC1sAwblPBqRZ3VK/Cp0p2DIJGjiGocMu34
c4qa57qTzUfn/JxmRvGu0zb7rsDYIcP87JgFsWPhoO3L3HsvavcMAGC6SETcQZNy1NtN7VFgCzAo
Yc6FpajsE9RshI0MQDdV7gJ3Gxux9fJ8T/zD8B460+9heQTwPz1XFbQ+IvQOUeI5uGWR+usd7Z3U
RRhBZ59kt+XQ6Ezy7m/N/zfk/zeGfGE6BliL/7sh/wEsavwf/ldTZknxT7b8//VH/48tnwLQYZtx
bBcT/foU/G9bvvU3bnkO+EIUwpa0/tGW7/zNhqFBSDiP0N+99//Rln0X/8//YZp/41uhmggeKd3w
bPP/xZZvGuJfCmfDEgwO2BTZbnTTXR+Of+BGUIvXeZO16pDoq5hvql4ZSkINVUNQVGgOlOnGz5Hi
2MwNtuYOUJNZMSaDVVFt0nzpTzb4c04451ZpOKuWVhS7ZNGKyzgDABwXy34aQiIIKIS4MEHjLtRL
qVEPZgk1HJLj6t1srp6B8jfRkQP1PEiFN5IngargnC7cyyOF/q5LGCXXHiKS2Q7zFxe3WBpxWs1G
aN4kctpdJwxxtsuEIdXQ0YytGaWJuAYpOgHwLud2+tl52jWmf84rZ1RnMa87LDyPKyd//NCbZkvQ
0vQ9keQc1GR/VQ14GpU75TuzQ6bZsYsSNytPUx71r9OMySvGL3btO0Q6LT4HBFzwYCtZoTnVjfgV
M98WFw8izwXw6lQ+zMvzHMYWY536y3O9YqsAlhr1lO3yxJYX5Szxvum13Tii+u+MB+bM7x4xHsw/
4i3K4uHiwfKX6XxuQ2xBvFlvbAQM3THdKG/5hmfbDDR7aLaOY/1mcLjeoa0jAjI0vEvtEhE7jZt6
2BbQlNFDjLR1Bi9wBdHawudul+8K3Wh3mtWivyovqu29N/2snnXPLp6iHgbCmI+7fMoGeLWKFLSm
Lw/ePh0jukQjuRQeo6lpGownaxpu98DEvEcI4ORZvPf4EaAhaBLHA0nlQUcb2O8YIxHHhruydQEp
9laj3kIy08gTIupSNvHGwjt+qKxfPEc1e3RuHdzZAfDrhfSeS/NbS2e9CVx83jiWH6XIhe/aYQV3
aUBrbItpX3H52dl8OLvOi0Fqz8OOKNbmmE21hlcjhY+TM7/RFLisLiWEQqvs+GzAly1b/UelgRyf
o9p81rUTUBjzeE97tHuvOk78pXQTEwhHeP5OpugTwqlqZkFmou0QlTO7dshVZOqF9LEC4+5RCflM
YT4b1CmXav3iLt05TIfkEBfk++hpxrqP6ephqsjDtETueYPZIq4SwMCVlGVmgxnpCImlXtKk2iWs
rJMEBrAd14sdrNQV7uQzBHeeJxNDrREX/LIFi96gR6FtWkDg05MwiOoWpe4d9B3hdsw11z1pg87H
n9OZKxN3C9uh33bl/Ia4GDQubzm8y6XeK+S5Tj72GxWqZS9yzA3m7Aw7t68CatJ+822civ48NfEP
0B3ZsalhttkO7nDJxIDbISEiNZnyLhX6vNzGpDvXCP+fXO6XaFjXH38WhHuYJFZNGjq3zqKS6dbF
WoXMRkqSw7gvVymQD4y1yZi+62BXn5i6kSSXnpIQAp6g5I8528+r0aJtV7SoE5UfeWngHG5JwWIH
vvLsvCNqInumNdydkS3PyyRm7FU2iztRZ2IH4p1JtkkQFyWWuT509n0Hj1wpJug9Ki+0E5ncMl7g
QbPYJpqywr6LSePBTBJQAbiVIBh8WlZNs5KmHA1sJPuvmpcFnZX015L28mZuECN6vWLGYXanWCYI
H7zlrZgwGLs04lyDaLJ2nAiLWbwP6UHtXgo3B9OWfzfCcFs6Vgi9Qiu/J4p5p+7u+tqsrlHeFfiC
p+kGSDn3M7eKL+68OBtAF50PkN/16Yk6aBTy/rFzG/FspfqjIIb4UeKCX5ZUA9u1cMmE+fBQe8jj
Ze3+wP2J8NM+RpV6i8ZogYBI97XYom5VR2B/9qYnb/Q4oOnbtrkLo5pSbp/E3KkSoamDqrQftipH
JqzisczsnRVj/HR0h0zUrCmR/1XlxSGsqZj7d7TE7rPxm6m1eKxY/UGsJ/pDu/IWC0mvNJqAfkTe
IvyoJ9s3GSyi4lrhW7X7Fa0YEDOcwwerMU5NSuDHhB340CvG7KPKJzTJGtobgst3DqPqHGz70xLL
8lPZo/XomtrrrJvnvHH619JF1RlaQA5cSR4LfXFyB/4AUOlJtMItn7YlWG7GCyBQluSQp9Z8rmX6
kSXGC/xc7SzDeIurLf3WzD+rIXzsYyFflaZ95G5/ripX4SaFxZiKEbFX3OMrJQMwyHPCJti8mwcR
g6oEJJIu4/y5EK/CCAXpKISyXU95iY+mYNwXza1PuE1y8Fjx2y70GsIawNKav7h/eW91VNuHRY+g
GGYoj1IZv6g5Fdzfk9uko9spGv4hs+Ga06bKsYRsjcobzlbLPBs88keIMcync1TC58MBOCCL20+L
pvZoWEkhAroLL0HgIrTLb33Wm37R5tP+nrIqzeGgG667cxu3I9XI1i9ejdEEpancy8Vhzs+k6xgV
+rgFxAJZB8/0w6gxJgNI+ykMHa0WnJ7RKKdTgnEMUnLkc1uzbxZrCIPizinRlIEcJ6SFztyek7ra
0mJBMluLP2Kev0jIgQljnPWhABCTjTcKo68FVKBP8JIXoFV8jQYvhhGq9+1l4dJRpfIrtugclNr4
UXGpB5cDwL5Cgoyf8srg5vz3g8Sd1TGWSJCZzBiBVTdoEVvOxL7vBDUA2Pu0YaYao8IiOhVzwCK+
oNLYzymgvGOm1+ZFpCaywpqTOrbqaGO1hTw0Xa8Djo7Lb3SSloAcDhlgKDI3eUmQQma25bkReE/L
PEKIk84nPczkgcd9U4TjTye7ZWsMdA2bHuUgGSxNnRq3lN6s2w3e2azL9ebhnVobaoxrPka9pdMQ
fJjaKjpbRnJqZvgGFUEJtCaJjptCMhRip90gMW2fWy+EOhuGlxLBrR+nhA62TetchiI+OTXhFYq7
DRz+7HeN+PjJImnL78fnOmdlozacbpHev3StZn9rjG7VMuk+2YT6TnbRXnNJZs7VZ2bqxVF286+G
JlxQ0LNG2GD4a6TgdVoSuvttU/F60qjYYwjsN4OEVsDnDO8oyj9H2sU7oS9+heTfd1KhPyQZax9o
VHEgPFPf8Umjnou+/90OWSNPCMxOi47jogx/kWtWiuyRFRGSIBVMv5nAg3AMkVs2toVzpIbDM4j4
4tjl755YV6SVxs6JEWe1llUc21E2TwQKvI9lvEYtvXSuVr6o/b2MAGcMK8O4gYs1dnpdp9sx7YuP
oQ76ia1NW54MO/2JOZgcTNFuGYC46PvNhAlu1exjbF8b1/te2DdypHGAhtaXbcX9Pl8OuqxbXzdU
+0yiM/bvzj1LnIiEexkXnYH+SlxCrfIHPFl86ei+EWmzcCi4iel75DlDds/Tc4c7juHPHBRGFVOt
qe4pp9SC+wMtV/VP1Kz5JeddhHBP5oBlRdkhNrmK6lrMVN6MjF3mOm+5aNsNBgX9kJf24gs3tSFp
6N05hYk8mGSyWVkZHWY5v1ptn+xNEX5ztSZhxKEne1uNjzG126ZolmNR9dBkO555gMK+I7RvjCNJ
r24+3Lrib9hWg6ofK6sIzGh89kRSg7E9GUAJD3rKZAB5J2IFcYIHbjzUiqk7hQxmmwbjPa3F6ZZb
1VtseZu0t6ujZCxTJdVySw1Ukkk8X8uk2UzRND2VJPb1ZmIc2wkjszZ5Ad2QYWtqFOGQSeg6tyls
mKz4VSA93oSamVzSYgZejeplE3eu9dBJaATO5Cx7bl2I/zWTwVKskQUmlxJxHCdKS3RsTpjm8V4M
8XrpQk8Sa0/1AiSiWm8B4pFsCD8cF+/ipoh2e8zG+0ZULyuXxU+MBEFdnD2DWVdXfv+UOZIIjtUT
qKUi9xOb4FZ09SZOWaQh96JsXNvOKoZMETqCBkWnvLM+5p+qpCnbaEV2qXtVgxwm5s/VECfakB4K
7kSBhzIvkA5yDU945qGfSF11MBepOuJ/NWX2S2OSweuUwLp1Tku0UGFAJ7Mcb6Y3Gw8NbIT7byaD
jHlZCA1yJt5FiAbPs/Nb5Gk8u2zHsYOiqozQM9LM7jc1xfauR+pAiVFnVJXeUTMpfPuEmlprTFTJ
OT21nFVZEzGyj01xcDuJ16IZEVJjPzX0IZAzoYxl/zkIKiybe8CGUQ5z5ekPMly5bVeWQdalP2ko
8UCiYYP/y0hGpbHmF6vtOGrNZYswOtl7nkRQmeExrIl4yrzhKKJZ+UnbiQei4RVCVqQBtOsFSwC9
8DaL1IdKZQTnFDHOfRvgowva7E2RKffYLqjVu0U2Rwzf/hKDXOjKcTw4jWGhRYwePBLTvxlV8eHR
Gk/KwYMQgvldEA8AEWKKz6hDX3LdGfZlp8v9mqnE5YqTbuLComdrEmWffAObQ6swbcqd7Tr1pvfQ
3LsvWPZWvPHCLpr2OQe401BNQ8ZwNW3YZ2p+91RtPJAnQjZXi9fGW5dlw9DbGMkOztP0Ws3VexJ7
DssPMY0szIRghfl7m6Mju7fCVBk6O9kCuEfJzweapB89epbN4KHfTJE47wbpXG2hFSd7LHlQwtLF
qKuikzWl50JYNZ4z+5chmyGYSF6jw481qkgy7TBF4ci52mJWxhbPh7S9X7gTOadkoOQv85zyjg/G
Hwi8iAJVrII4Gn7OdsXHnRFUWFvE6XD59DF+88PltTz0K0NTH3nUcBegmJ21CI+cq28rwIZwkTAT
MO40dzMpKX7cyEPbVsU6j4i3CfC0Q1oJCjvDuaZGUl41yzyhaa64+EIQNlBsYI62fybm5Ic68kAx
RgLhMdwRhxAvkNyMfoxNx75NT57oQXv+2QIK4955WNrJu1YDrJ6yKLxrHWrHakox9kzYqnvXnG6G
mBw+wxli7TqXpdeBQI2hcyGW8Eob85ObK9+QDSFKqu5duig/K2F3T035ROjsnlO8eww5j/YWrZxt
TfZLTNMK3R5Kqcy7LOPg+h1U441tM/PRm9TY6gzioWMuv6VajC1GKRK2Ky5hapaXTGjGN4doxktC
jB0zLxRSKXdTTo/ixqj0yPiue8wy3L9DF8V7Bxm9J/P2CCGA6CTrAvwblluBXtN3C+DeGN3kpgXH
C5yCw69s82SfhyAINSsjLxzNAYq9wnjQu2qnedO2Q032hvd93+tVuosUMXLolLVzWbTkLC+XxWNS
mlbpAzeCbt97GVqULNIDmSyVj/MQ5popdB+eDi6rRuhwf9Wr03TTpSLla5jTwzI3TzPSKlJlRrwR
YfvNwaXUmp2PCtu+cu/Yq66QT92k36pMW/s5b4ScwFx0pHPsI6h/Er9h4JEfRGJNWr+XyK2MEGYu
voR9Hdp9ULb4rJJGDAdGlic0nyisFvls5K3xVMpP1F1cWMfyqTJQGbSQO4iWtbcax8GRnG2/6a2z
tRTaYSamCpO7M+3SiiaVa2kej3FynI0r6iOceCl+sE5r32q50DAofnQa7norSz5CLEdnksc/7yeW
ygg8bdH1GETn7MpFex1oxCyGAzopZX8xG/OKhFPfxH037NnkxJFthZL92UTZ/hab2FZmdzuahLOX
GNdJw8r3eTKIx1G3EPO2IVA0FnkHbj2uTw7mNekZxreFZAAuIvrB01jUnNUPYv1pJ9hL3Jqt5Ogp
FDBm7Nbw//Yu0u4AkyF4uxBStxVRztVK0Gsyoj/OssJjMueAGbS9TZSAYr7ldl99V1jBZKfoHZno
RuSU0Zuy6OcX6g8yJP2KYDaw8xjOKS3eI+p8vJkTHpQO9tCDw3S7l8d6QrjlKCwc9Z68O+3YJkt6
TiZ85yDIu1001e6VGDTtUMv+pfTIEF4a6D1D3hzwUxZ7+ExIHVJVbtEDJNdstMW+IjpjE83T7HuT
Zf3oB3JmrGNlj+2H0YJWNOhqbtjJH0Hox4dMhZT4KPlkqXlXvfwlp24/TfXsN20H20D3vsca75ak
P+NT7EUEhC/NE8KYm76kyLh7bjNUNuNT/YklBDal2dTbhggKKwzLS47L+RbH8Va1+ns8dOZnpH2E
odYzubfhrjnh0UG9j402O/HDjI+wCwGDiVVVJPVDlrDPc4prW03TaMbkSA2UTc4r2Y0Po7FGIo10
cwmYeyn6mpEWA5nWrqZgCFmz5dqsNcf2BkKPZqYcMmraGJkZsm2/tFBTkVL8BptvIo2WVorzU5jx
eBrQtj1aFnyUfvxGjpj7aI3HiB76xeNcFsYYHux2wpfGFJXi2yo2i6ORZp9PKsgZB9FvJFUgL1z+
JyrDphFqo0+s+uRrUaQdEpLnN0U/wy5F8+VXw4hqFPPWzq4GY3PvWAxk3QDIdPO9lgD4gg/dBUOk
5bu6adIdqa8eM3HEeSW9cjePn0ptvpXwkfzMwezBMP2NjJqFsILmYbTkz8EuvZdUGd5LZdEhmOhN
gKAYHbwqhkGaLC1nhcjPOWqkXvuaDOuX2O42GsXddYzS9zbj2st2CfyNPsMz/RG/nMo0GJcJBSm1
Hm391SY8m4cCV4LGgOA0GwSRayZW46TGdDSK74KuOfHCTtBnXfLuuNVBoiKo7Z+rzHHtcMjtoOt/
nNRTtCxpf2Ao+1XEk3d0nZQ8l6p+cDDr7WndZc9qKl8czKt7qq/pmM3WA6VOdIz0ND54MWh/rDMo
XzJN87MSRXNYC4cAENIP+t44EXPe0AturE04wLtG2NRIt6A+4qxQglkEKZC44UBPjpXGmQONcsrB
Ukr4lBJOZYyrbJ8gueLEIZJrhVmKlX+Kt3I+MGQnWpzzyEEHW0dAMFXkPoBrak/wH6YeTCaQr47v
uWmLSZwIIE1j/aL/mhJagytoU7ik6XSwN3Ep9rsuDD+1FctpwedUPShVivsFbwcdV41v0lYpnoTr
OedS95sV9dnC/KQCwe62KjbdFiCo7EGDtisk1Cbt1oEnStMccwxhLGJ1JFL5QxftI6rqKZY7W3kz
baMkgI41nkCvjacJ+5/kbaN3C7DUJeGaa8W2WVGmZm496BH5bTqU07YHdzrCebbCNVs4w7qprVDU
++tMV1AqlATu2EgefN3k/ffKV7cvr8qCTzrVzjYbAK5SUrO5lsJGtmSX20g3Y/9nx6Z9clZeq1rJ
rcA6joDp2tP9CzEgm3TlvKLUpogc0zbIcXxXXbizh/QdEcMvYEoJe1F0yVfUcbEqWU1Qsi4I1ACk
MSTqlTObrsTZGHYDoYzYCKb6J7wBTlGNVlVKjKD3fQk/4lXKLBYXYR0RFfaqEUWi0p4iSEAQRSBI
MBSuTvpKwqUFRjDtukTuX2j5Irxl/oK8cR5Oll2m+xCwLgJoQqYmWLtlPP7oYg8IMzo7UsxgAkT4
xIlrZy4Bq9cC2svsHE87unHqAIi+I2jfYmX8OklhI8xm2t47J7qD5W5gvZ8Q01+YJpt7Sl1zQrBR
zEHKJWsD9RN96MoV1grvB5kTv0oLbGqFfhcAcQgNR19x2/XCIINT0mGtHGcNLJxhRvFOxPpbuLKA
BcFpxPvMn/Z/sncm23EjaZZ+l9ojj2EwGLCojc8DSXc6Z21wJFHCPM94+vqMkV2ZHZmnonrfGw9R
QVJOJ9xgdv97v6tpx/DF2AVm+xYMcqt5yHM1rhbPwtca5cZpxvJDJhLiBUbw7lQXL0KTlXshCN27
Tn/ypitXLrfAUt73upjKdZJ857TBuRwJcJpJtey/CGusqa+DM1gv5YLFhZk4+Cwq4VRNJzqMEuAM
FVmdjOTC14xkacvmbBf633q4M+NZPBhen354ZbdJDHYfUrWwD035HBkTXlTSp/gq51eLhOFWwHBb
TThLGGOE8ErAWss+dN5nFzCRiVdSA2ltDcFGsQJMVDE+4SwDxc4hScBFgDfW1AhtPH74wtHpdZHR
qB/mtmp2HDVvf1yXmKBZQcFyG4774sDpbmb1nPufsntt4uhmzBEwEqjeNLyOKBc4XAuI355Gfy99
+nsiKuP4mitkGKzCPo0+FsRwZGFDt/jo4AjGz66EsF1pxLjBF0caOk7+nZRq0Sl9M17bccmm6MuV
T7Yz2Lk95/afbFN8WOZ+C9Q8Npy7MXNuKI7rDIv9yaAHAdvZNyI0vHmLM6RRfEdPU3tdYKY7Gl9j
KDDqyA3voJbe2p9e9JCboNaN4E60uFyHXh+qLZqZ2ycw6ScD91QwD7fK6zfQAKi5iTgSoQW5UN2F
xrtTM/2SNtE2MLyXiE89qQiwqp2kB6ld8FNQYYRdsM1NdPrW9pHpRn/CecVL7BYQBAHLmfueHe+C
QgZ/PipQtBkyr12Npoek23EcrE1yXXIuHz1tX7WYJOUbaeWgcLW9NU8pVApDtDuMr5hkb0A0UCMK
k3ZB3LEOxPOFW/gcP4XIT2xfsNH63HYIycIq1xbbUpttkTTESeG/BS+OSR5HbqL70YpDFXUbj1o0
1h+su1Q8bSpt5m1w9UYQgvYhByIin+PBxvnbawswbVMV3kZtC8Yf3GujsNSWYYA58OWznUs3+GEY
uW9XNYxsrrXPXFuOrS/3ca6NyArpC31gbWiL8uL79zF5KjbEIU6X+uJpO3P/5Wye8DiHDWbnWNue
M/zPTCY4YmhLtNTmaFPbpJmhYE3T1ulBm6h9bade8FUP+KsnbbS2tOU6tMvTok3YoPzC3aSN2S4O
7VxbtSnZfq30lwXaxu1pQ3drPLJDICOH01uw/nzd7r4eKr22O9oYjhX4Cvz9PGnLuKXN443OirTa
T66N5WGgLebabD7gOmetqzmrWJwLMaTj3yO25Jxoz5jWkTat2wXoB54FGSg2fXDwH4TgW2B0r3C8
V9r67moTfIob3gNREsbM0bRN/o+7tH7mX38as++DNtUrba+f8NkzwCTLUeSv0yNwzrWLZbzStvyZ
jW/FdgZ5Fsu+VVBtWUO2c4ZVgqef+xUOTFz+vrb7cyhdoDYQARA6DLCQCvB1PGAgJ2Cp/HsfEhyI
dYTA0GGCXMcKiIv88PXuRG59HTuwvwIIJBEMHUlIv8IJOqagQ1mODi70JBikjjKwnJcrcino8Tro
0OjIQ14RfiBmlqylDkRkOhqR6pBEpOMSGbmJ2qHRXAcpJgy2X/dtBKz+aLTfbWE8O2QvIn2leDqN
EbqH2nRuLT6cvWpVsK66dEEtY4qghvnSt1DEqICahMtwsnL3jl2/zkNCCD9pHtJuOtsoQmeHLPls
Y8C0AdEwkQhYit2JvG3eYQQYnzFPXtjZPnJa8zaebBoKilwQlHHxW5osEJyVNz5W77VasjePdxKh
7Zmt43w/OtWhe0tFbx2XdlbrYqSb3g0H3MviVzuCtJ5KAhesdAE8TsQ8WBBPDUdAquLa5oIi2gQx
R5bWOwQWVjg/q6bT2E8YjyltU1qYs1UZ7tLnOsGHXUTRI+tEgKyIjCGZbHso25XJymiG7bFv6HRr
AYQmxPlWiLf0yeRC8AY29o1dB3uZttkhNGO1RrHTpbIGgQYpjsDidkXYIhfk3keceelRmGxiFFlq
EhPnJvZQE3Dc9EQguxATABuTrOm/B0kBCoqpsOvN81qaPemchvnzONTfCtf6ZhCGsTt5FhUxAZH8
KEwsLPiYcQt4xnicJP5aDuwtBCKXny6L1sZwKy3Ig9kMKaOECiuGHbxh6J9MazZ+SndEMKthw875
1R+d+WD2n8I0Di2+zqNNHWlGcxslavKaUMa76VTa7M1cUdFeJ8+KgS0Bwv5AfMw8jfIXvj+DSRtM
J86S68Yl/+mXv5syyN79AnmlzY9WG6Xf/H2NxXWdsIMkUlE41E/LX0Qa3G3StsSCYVAEGmsbJfHK
XSZvPcTV0W7NcssPEO6Ei0BG+Ad8c2FtGICm685XgDUmiGiB475yEcDxQhCK2srifIQxIEyI7TGZ
D/z8Eo9ZeLC6mxiw7hhNsZ5TCrxjB54HqrMIv1NJWOhxyk/XJ2KOd5jZtiKgF8Lw7jwW3KBHahSN
uwM8wRucGIh0RyZEZsDLOYYoTU+wA8MjFixQpanTwhwbriFIngreae6bn8j38ur1CtYO5MgFjtEQ
VsZ+jJHriMavGKldIG+sZO66kMHCPQtUcvDKSq45Sr/n/bHKxGfQjGgT9pTsYx/oJsOvah/IYh8g
DLFasUsRyQYLPbBdWHdq2KplPk8TGUVHzSujaYBeESE9UA//ZlsO+cYmAMbvuWSipOoOlq1+DffL
ltZ5ZnJ5QOuG4+gui4Rh+bKZtoIB2i5InG9W82wruzn2Ix6FeEooNFS0KcBxtbaidXHmI3KV4A3w
gD9irvB2Ks0aBspYGHLvkDoGtyOQadBuVj7h3zVTGY7xPUPHbia5Ce6WbJtznoQ+reHQKWkwVHBt
YCy9q8nd5G4PXpQWSDL2bNkTCC2McdEsWDQMTMkrgAk/gPXP5PV5YhLUFKHJ+c4qQAfGbV0DCLM+
PfTgWpwNSWAXiuEz2TPzPJdybdcG57shbVc1LaYGtzlALRvsYATSsLkmoC+1u/XGKY+bNCQEeFIL
vE7KceJ+PjoZPqCmNbfSGFdRPhLGX/LHHKFgY8fDD9XIp6VrhjUy/6aqsKVfXI/qLtNmbITuuM78
/iiaaOc5U3MqW2vrziI9dD0VvkFm7ZJgZHooIRc6NoXiJKQhSoxAaQks09+yr1IJWNbN1nVQwZ03
KDQ0i6OcRLXGZwlOWlmki1vzJ6Nfe+1WMGLaBDzPYk1XAZd1M9044TTU5y5rPCbxzvGWb3WsAWxB
3SF6Te9ueR/6bcP8xvmRjXa98UYlQGbwPs/L4QPzD7SxTgGPyvwzg2BjnzX51uNLdpk33ZoCxlMZ
w4Jq9XcZXUHYrqyQ2nA5dWWmkIKOCQjyRzcvrknW+SfmNy61AfPvUkTTAX7/PQbqAoM/4wjOqhvb
ikj+paWzs8LoQhP0Kgg659Bjz8uzAau0Z65siMOrgquV6BAoWqNk0MzcYhMu3H8RUlbVmG9DI/xo
rMeiK5aXKt9TY7eluSEkM2eZuzgpq3VLzyPqpEDrVaNYTcK/wzdmw89opm1O8+NQuO9FNvdrr+0x
ukxPYZ5wuJfE76c2Zrqb66uhVUzhoZTLAKcdXdJbIZLn3jXfPMZHudOhr2AT9cwy4j33kuFDJNTs
ckzn+sBEZrePdgQQjjEVwRYgZDXY1R0+7bPnBm/0KgSbvlM72hvjs0u0M80pHdcqfte6GGP60F4n
7P8Xg6pJ8nqgO8eS9SFKafIcrnWVXQI1tTvT5LLxnCbA3FcbuzqPT3kzRg9NNX8kD1Pv/LRpOiDA
XLxUXc2Ud/C/xY5v7SJfI+UzQBMLfVUsm+ds4WhRYFCHRlNCn+k4vBGRS7ZVfe4YxccW92WfURj7
+fg1kG7CxgPuUhaicwrZncZCvxMn9tCsff+nx7gW/dCdK/fFI310/IrxfYUFvx7++FBxcHJnB9ZV
TNuPMddQGOpsNQKlIZ+thYWvh69ylX98+L/4uxwVY9Vx8Fz8DD6fh3D7VfY7JELncjhn0jlj7rzG
exIcCdMymHEbdfuvEqMk6UYwD9QZRf/9p68P/93ffX3KP77i332K40wcFmLZb1rHTFlpyPwmbRPR
sZF429BciC2WHc68mbCzoQP10ZJsi6h5cUbnM+zD5hIn8bgN3FStnNqjQT1CHXFFsYP9iVmAz3IG
bKadHYMs2eIhqqAa02MUwtal/wC1cBySO668PUssZaIze5Lej6bLCNqsi3JnU8hZrHCUMqlE5pCM
aldOH59DjT6L8B3jY1n3ywGxLfj2jcYWnybe36yZE+kWlrkegAFohW4vHZqiLPN7mACKnYOWWCbp
XMNMWCWhClBTsEJ8N09lYH14LB1U7EIytb9VVnCdQ+gWiiO8HmIb/fjDqlzzHMTdxuwYgroKXWgm
e5VGl8ZPbDRDG/PjgKOI+AMgMXaUbmC89vlv0fr502h+dOb8C3FVE9eCl7DuXET1eW+3XXUqU4hI
/YSvhpCVs268fVr1zi4YOdmPE61UwCXYu3AbFO0rfmh06YWlYPYAlypWTE5ElBardBub/S0PoPAa
N1xENlhX+TI27p5TOlgxUzS098Q/WwSKVTLHE8xsSjitxnsuDBgu3TjOG7OPuzXn5Yu95B9ePz5N
ORsHqN3seHI/w9PjILaE4dmLerJzyyJPtl0Tteg9eXJK7xmoQM+elxMd/PBOy0XTRlHusiMr9pD1
vXGqfQjMQe9Cku4+a7KzjNv5hmVrU7YxJQhZjyEKLITh5lxOF5KxwYpFs2+2GTeaTZyD/plLH/jK
lD8uc/8UUafNeN0aNlSSEJwyJ3Vyc/gi3kw6pJXkXhLGLWmMnDr6lCCwCvLs0NLzfN77AEB8H0q2
F/nZeYac3qX5ePiKeYO+SZkfdME6JK6+9UteCzPMrbOjljcOiqul8014I2NE30BDFj7F8z3RIaR/
frO52C6tchR4PDAtR8mcXU7e+ZtK06ucgLiO+N6gKAS4gDxRCWwJCMuI0rc+Yb9jIT99fSNf3tku
P5MxIjlHrrHr0AyGqHEP+DbmVbagxfoKlmUze8GpM4CXT/54qKNhOAyzJFQvZoZWOvtSntNYspw9
AOA4lXnPvzug6QNEDiGnGzKgl8DgwmE/jMeV03/q79jkwcjgLOioFnfqOKzniu1blk6rJL73pPnW
ke5f237wva3MOztx912mqLXM3qcG/n5MRkmNwYcdRAFT7KR/GiD0iUVEJ1AFnGoYmTk2HPYAWhQs
kHezhumnbAoL63j+AOkxM/FHjxoSI93SgsAvVkTiqZT1L+KC+wao1a3HyLAStbtOxmw/pk58KyIm
W/2SvSpP+fdGxn6d48NWMZFiNO0llzxNDsIIIDKXTkRRp0tBHBXNez9HdRmdu3LyjQOELyaODZ3O
BB3weEcXszc5znx3rQyo7fK90G0ntbpNSDkhE8cKU8eOtunHTJ+iRlWWKFP4FjwmD8wdqWvOxmcv
Q+fIevgSrZ46lJX/IyF9gJurL7amhilYWmLoJFK93/Kyh8XSrhkvnyMLGnSYom4JdqTrgH0GVdTt
QxS6zK2q5C2pKngWY1JsSFPA61AddzGgGAurHwXTFJvSqxziA+5dpg7ztM0Ir6yX2YfGlwBZFXhm
mO2MH19wDrufiBvqB5+qOvY36AZV3NwX5jDsTd23ZmMKyupjQcD1FHSWYIxQPQ6mPHZ6oPH10FcY
VKQwBL7B4HVKyTOSO9DBbSDj9jB95qIEwuljda775cyWCXAcd5AUlKsVPhc5G0WSE7ASEaxPVGAj
O+mHpRyQCDsmi30bFyfTil8XIIfMEag6SFyrP1uFPvQ0nxYxb8RVvgYHAAcrvaa5wvrtex69arHz
6jRQhrg0Dn5tM/McmnsPf9NHRcqOc0e7LYLprdET7NIDly3G9BO7VHQcCFRfSK9FJDUdxMDYeMWv
mC9BfMVkDOvIcIC0q9TZja3bctcEp0Z1VLmuvKLfIMdF58X4PaPXc5Jwzm4buxe/Y6RdLGbzy6u2
xTqTQ7h2Ro06s9/HnkExofceCrcXX1KnvkM/h/KD2MS+rL/PefaNX5S3QMkfU2s/hU60fJCSPftq
nH7lNi3l11Eu0UeTM9NegJQwwalwJ3sJvJWwfLWieZ0sktK6BAV/JjIAbQXkq1XF71bvf9ijbD7n
9k1FFEMU4hp2Dq2K7Sg3TmH/DhRm1KQMDToFvWQbDBZnwwLDlk0WZWNGYYTmHfyCo4yPuluAbWAD
DMuluJ8VFtHGBHGltAWcXLT3jXLrrmqvnZA3t477jaQT5Nh6gFzz+gWNisEVpWP7Pl92OOO+y+Tq
THH0XGgKqgtAMmaozzuDlQ1qzncra8KzDHBTdp3d79hlV0cZYipJoQEQlif4QKtN5LWC42x9G7GN
kpAffn713HvMe5+rqDol7GxXsri5c9/dBeayrWez0IiTAK8Axq4ZpCQJGJNQFL9HN1LVMfTQYK35
l2/DTQ7h/qaj89uCquPRt3Dg8O7u4pEXyidofek90zyyFPZ7MrLJE5kvzrlkmn7J8GAuRnVY2OFu
VLj0Z8BcJGZ689pIrNoT0KJJue6d1Zf7uRzr+yGyl2vv9hEYJYB9E3LbveeKxw67NPbltrgnfMl0
lTj8dmiEx5remx+tBdA01lWp9K78/SHnTHhK38aoq+4L4vP3eQMWzaPZfPXHhwj5+7ZzZg3NuZ+d
ZbxqOmY0k/HKAZOzoFq3xINCY/tUigbE9reZUeuYiG9Q6NatA0Mq1rsp3cqJ3C0AqO7YqfZdaY5E
KPVrXqHcOClFfHVqvMje8rfoAMW2i36bVBRyi5xfGQcNnFEX/JAObmnJOLinB4hfDy7HtkoxuWYL
RZQyeKAubWdn4ymmWvDqPY1uioVIgknx6AQ5Wj5EsaYAHj9ixyS8wZbYctCSKkIzJYvxwcgLb+vR
cPkXpA3554Zx33QkeUaL2KClCA/+KUDdRwGs1y5ODq7VEuJZWut+oP8mtjr/kZeL5sY0PqWOTSUQ
us3WdeaWuziT/6UglMJWCjN7NscZjpbkFeoxG9w8A6CcxsYB+0oOPdbNU+Du9t+jUHZGmr6k7ofu
Iei6U5ycZrbwOAYy97mjuoXsR2+e7RQffmlaAiGBflD0pOhgVcHHVxi69evkaPX2BahYeP+PBy8v
2gP9Mc+hWTPXctgnDTjgQP1Brlv6toIwY9565Qd/8TI6/8II0dluk3mXozybl/JPdchjRCBisbrw
0I3qE8yL+UHvGyQhm6A3oRsXhWOI35f3am7x/FBOvkHGt2+4HSV2kKyEh5HZN+av7UWBc8CzQIDF
yYm/IHY/8cYljNOrZzG3xjH16SFAkrtOJJw3vPbttnTdn5nZUDxrxtGjRQwRy0X0DUgsnqJpyV9N
8tgbp3QQTh0ADdg/gwdl9kdvmuszltBrZ5HTc9r62DF3Zn/Wmq9Aotu/CGfbf26T5wWiS5otoOUS
k1XqTyyVwu6DMsIXcOitYDMV+bB1gxaOL4WobmLNbCUl/UBN3Z0HgZU1GnYJ18B+tPv4iDz8EBS+
uIuYUKg5aw5fAbZEdvVBhtLf5swb15+yysMLXMVpmV/yKX6YRD5tghQvoxHkHwYktidjpP1o/Itr
gH/3z8nzrx/O5Qd0sQubjv7//xS+LWZSrNBBsb27WXbEXop8uhtLO/4WVYDIQSdCvHX4RTC9cnZ2
3QJbNWLjh1eb3LuAPDFyqQ5OIgESeAxbmZ8O1ID04qXx5bhRTY7UzWWlyzcxrzCxvYQ2mfF//CmV
0YOy7O5h7qEzGVRr/BxYIl0xF29uFzQ7jclkJEEq13xYyrbYhKFQH0GVH3OHaVwxiVfRJR+xNcQv
7G76fUYC5uCo3rplGMFXeJEwYo6zi0XdeEP1cZ+ISqRw+WJn23DmWJelD7KWuclhzoBo0NBELO1s
RdfGs+Bfhqb3xE3vhLW8BxeTRXcVqP8HDrMsCAFZSsrIgnNbF29D6w6/BoZdgdN9K/uZzmcXK6gl
b92AjyFVEtqr7JynCi1/X+VTAQVn4rdsEiTNa+x8qh/c93oqL2azyF8srQfUz0AzbwnUxlC8u94L
4cc72bY3pftAzI7EhZEfCF3G3CfQIKMd9+1mt1ChC8WgXar2g9gbxvH2yHuX/O7od3dWQsqF+qK1
PTbVOxV/Pnyk+QUvlnNKIpkfOruB8dZhxRwSS+Gs6uxtxjYjCkrz45+C6/8GnWT/60oklTKlAn0g
hDL//A5jwBMbNpncg49geqDvBKELerka3rLBusYAY7BENu4WMdE6ZyYduxGtCAcs9Jz4vbHbNnrm
GAvrRy7ReR1md3slmJOLmZrefAZH5BPvsFqSAr121dP9tFJdm8PLR4Nsof3bpY9+H0QfGNswbaCO
AlRf7kXHZ2b0lxxyZpV/8WPr+xRTo7Asjp//+R+IKyZuClJvru0o2xRfRKl/eu8ZkqqQ3lLRYVHl
JU7pzrHmGPhJZsQPoezhN1j5oQiL59KCsOAMon/mRHOhHocDZtP215birn5QFtMfGd5TheFqsdLG
JkNmuRpwf9ODh3NQGyGX6btJ+m9FfyZjkyR54U1UbaBPi7RpH1w7OlmlPCBHp7sMDvOqUbXcZFYu
d7WkzYzasoVx1l+8BPzA/+Y1cB3pu+Q9UB/NPzE61CAqEsE1nFqrGi5zFnr3fWMzL7PeXdV1j0vo
Rqc6jH9SKEp+Na7eaD3cNCqcdq4SCHK5X31k6aUbzKcMKPi9yi37GUQOeMciQ/eNp7Osm+HNjz9o
9vavwzj8qCchDlZNN0diOOLVToBIdi7vtDYhrzKXl84OsO8zxo7K7LVg8HZZ4ubNCLuY/og0ObVG
0z/56hRQvvvcowht6nyqDn1fXkHpj5eGETLQrPmbJ9oBm2m+a6sZd7h0X9s5kRdYV86F9fI9c2IB
OtDkMu3i7oZ/yL6DNfBg1b3kaJgTDxmN+55U0ZrmT7mNx6W6tIxqNt1s3X95S1izj1TjYhEUk4c9
pF5ulTRvnia69nVzs+3Ou5swRN1yDoOVv+A4xi+5Z9Z6NoDuodcV8d7rJWmKxdv3i3/uRM2oYBQx
S573KM0+3RtuJ0D302U5GhhSiSmG0KWAbVbenSVbA9MS9pcJa9kO/eNTzb7YkqZOV0TAivXYZwFV
Y+YFxSHbJ0PWbCsPJ3FbhM025vi+FSZdk5OnMN9RxbGLKUq9irg/YDnFvhdzLg8WxG5phlB2ozE5
4+luQUgimsvIC7Ym8PS906UsBa9srtj/ZSh6RkTwuf0hTfjMzTJj5VqGD6Hsdg8ZnDLwtmDv1xNw
rMC0oZ5wboAV+7vOrCu+zXsTy9aFMiF8cyRMPYw5q5pj17XJaIlwlbS304zgEs8mLRJDgRdQ4baY
Y/FMzrx8zACKrUeXr4yAm3dq8V5xiq0oJk+2OExdyiZmBjxVYLz8zyuLaf0L+gaBlY5d1/Qc03H9
PzOGItNAGBqUsWeaSh0Hs6NLpgJI1n5nUSLrfALUj25FlQSb2WyzbaWc4jRG5rehgC41TQh3RgJX
ovT96doaVnSk+XiCFeU/Sxp4Dg3Igt0AM/5g2+5bR+vTVM35vSxlSwuSbjyvh3ZlR1n34AfG2pce
HR3WFVhYdNXjvkc2pGQrTIvyjwLXb8Bw3hNWsveGrqM/ZuDrQuSUSRUZdyE7vXdLzA+DHOnbICp9
L52csXlpmkyGwTdjJ4uEV973UVTh7ud6jKWpHqwM1qPtxu0uGml4mk2i2/ncveWjpa7QOLc2aTOd
09vltJYbfftTze0x9nHfmsbVsn4gXwwHo2RaXia7hU3Eg2KHy51kHA/AQ/CfuMlmZEHe0pDT4pQE
TCzAoB5sN7x2RYLlhiMYo7n5CPeCpg+dg5eado2sB9htOeQoNgC8Rv+VGO09DEvoFA51h3iu2Hjb
p0hjxPJO1Qfi8xDdQ9/eOsSwgcMV9iUt2JpjTKI6fVybRsVmg6BXA5gdm0epzsDdxQ4buza1aScE
5mr8LvI5IXmD8uXlmyHAiwkOczkAna0fYvwgC9iKrRMSxsMlmYRJ/hMu97zyExpJmsA6W9CO/yBO
/X/Mz19jfvS5668wP5vvadn9GfKjv/DvkB8fXI8LjkdZpmNLyTv+vyE/pnD+JhzX84UlPcV/uMMW
Jeyg//wPx/+bEALMiIOSJ6RQbFD+Dvlx5N8wWgHj4cs4HHIy+H+B/ACx+r+hZ47nK1CUBJB4hpI1
yf7TIcrxPawqk7Lu7JWVASH+esCEb7PrsheWKWXtLW2V/OIP/4Fh/sfHX3/ZiRD9F5/o5ouBPDdY
aNeyOQ25Yx7xLhrpKmv0GjfO9ko6Pc052L5BcCozLwAv6HEOiMovJfTrARAY4JfYHvwjstTXoDJs
2Mb/ASP9+lhawdme6mjfhzlAZY78uClvxcA8lQ7n14xIUzTbNxFm4lAMD1NlLtjVYqwG6LvBcEnx
SsKJZzJOWv+lDZfnXIz93UjPEUWkWx/gEDPVtNolMIHQrLC+ho73CEIU8mKEp3DRna3cyWt/BmHH
b499iXPoTDPfhHNN8ogsEoPg+qfNIsVoTV0rmwOEl96oJXucRfeWyVptKECh74R2AVgJ4VrR90Ws
I7ZWrgzuakBn6y72f7sT4EpY25xnS/6CUX9RdfcQQTZePt47nYR+tsi3Op8vuKYeTQ6JsoJ2mY35
Y1GpTWEFwIzEzcUTQOvZN9oxuds5NPBO4bgimoJdmm/YRe0b+xGMkbiRpgJfSQ6ZLx11ECn0qRKK
K7IlkhhbXdI3Pxa3Eo/BmnNHw5lt5STAE7viW6X9Bkyx8zXM9IB7yUJhdfNRed4z6fgnSIhXr1Uv
hNVeaf6ryQwlBz934TwFvO6sZap+BJVIvWNDs+KwXqbqPHKX2ERh/Vl32G7o3vwk+zlRAswIKdgS
GkVqGH+OI5ZhG0xirs3h6T7C4Akv9xS0kpBCvJuMameLmKokzmupco+NQBhrqRbB0yCDbenUvy0K
PZkfLcs+6plbho++si5ZZ1Kty28rq57zAZtSV8z4ySP5mxH7Gr/iOelCRjZKi/NjxT2AH5ow0sbn
UESvQc+F10Tf4rFmXKXKeddYMEUVtNM6o8+SeqVKZqQlRjopivdR2Lj9mFWsTd3/BizjyXxD1aQh
ycx9RgnuDgT4nQ1QV19PFTjAUnhMHud2hY8CTt2SXePsWIzGBbmamQFOaeVerAH8h71Ijiwx7ix0
Y4Zk8+diTg8ZHXG02SZouELA0iFO0TMOGMz8sZlm8rYifW3M4M0u/Ieux//Yixn3qkHTYg6LwKis
T6cTV4M4SUeXERQJwsBecqC5KwUlQ9/9pDAKVCDERvezpzF4k+bWyhgC3BJN9uQJhCrJhtlfpovt
oeeWI+UuFjW2uk21rmkv71vnWiiK0OsseJBZfciJH9UgkCGVHBq7Za40c0Cx4vvG657HFKhq5udb
p+BKdq1ugfjLFrQL0RzWuYsvJCuhVHVVcmiexsHjl6wwBpB8GWe2MdzFN33q4tGX4WM32eclE+cI
YZYXVRRI715KRDer5t/8Ax957FyNqO5WIOF/kJ07iiFnJto8gXD+wZ9jdA734BkEz6aE53us4iHd
2UFyF9chR/fN0O/HAYosw+Fx3cqQXxSMQd6kJMMsB2eqlBBXZtgjBIgv0ICHTVj/TjqDk+EDMfXn
rhE3P2Tm25m8p4fEvvbRfYY0ivuufXTt+BV0685ocePUXX8cjdFdiXK8WsV8o8odr5Xi8kq+DTYY
EIIGv1uvY0cPzWgVGtPZzcSTn3AxWxI7FIefX0I+BD5lWKF3oWbvV2BOFFXDTEGfiHiS3bNZ2v3K
mXFkEb0DkYQj0lu4pUR9QI308LO1y5uoBooSeZKUKDw4FlbgjsyZpitCFL1GFAGNCUK56vPvxtS8
mKO9GSznpSRN0DqLRyP0qjbJ9Q2ZuAXcBBTMCtAZzyOFlvi7f09hcabHamdYVUeGh7tJx9CHXhj6
Gn1qpPtuZWJ/SEANWOUDe3PCEPRXtX3xIvj2lqcSON74a1KbwGHubpuA2vtl7f90E9aKnk2zJ38u
s0MFS8TQy4qZUjEE3cpC79eWgo6pxXmAO3QOs0KnQN+CWPxSgUZMOAhBi9MDfVF3gUWb+gT9dAZP
M+TLNQ5AZIlm62hTF00W7F6xalvZ92jcUT5yE3p7mFP7aB+nNL86OfXMEI+4D1Zy2/Q+IX9MvJ2J
W7h4zIbsF14SrBg41PwBbKY9iQ0U0OtQm+tYv7umpd6BstLxughKNir5CMk7QHnBaNuwt8dtbHxz
WzTotPVR6LG8hOOwSdOCPkNb0bIX/ByKpWCHXnlMAX90Vvg6TfEt9BDyhgQnEdipQ4ycuWqVeC+C
jiCZHZEl9ObjVNuArGDoWXVzN9ExOEdsJ8ZgzfGVnD79KJE77oVcbiaHMzK49AIFNbbcie+bOvei
AEWQdETLEvdQjSbiiHpjyBCt9dXOCNCkABRfSZjMJGetj3BE0IHH8CO3m0eiDmQrE8bn70UkDmqe
fvlTtzVwyOP+eyHx81QAc8Vz3X8kWGv2izee2gXSbw9EoCT8W4dzpJeGY+cfzNbDCDdRdlNaN2eJ
zhC5opWZr2yrTnd+416JsGLW55O84tknC8J457szWoW2er5WCxeiwCiNU+HcGvSAKToMKXaXK847
9b4sqA7PF87XheS6GdDPmoB61H5ZopWX1e9ypFEVGg6FZIIrt4BwdceWAl6/4O7GFWI7zT4ssoNb
OSesiafB5Qnj8Hzxp/zcYFvnN/4Rm0N8TBb3M0qBNikU1WQ0fviMLNaVvMgk8o9jat93GSaqts6+
daMU+7LioNiCK01Hby1oBNqNRMb2jl9Y51ham74nFFDFxbOLykBhT/3ddpLnYtbkoab+Zc+IXF79
YqfC3ybVCNMly+6YKFmrgMD9JOyXcuDtGlXeqyo3svJeYgq91rYK3lLwWFsZNR+Wl12od642YZnc
3Dz4VRSN2BLY4BaUgHKZEa+pVIidYP1f7J3HdtxItkW/CLVgA8A0vaH34gSLpCR47wL4+rcDrC6q
1dXdq+dvoBTSJ2Ej7j1nn1gn6RUD88rK5btVVRh4Q/2qst7n0ljZY/Zg+CgS3G/5FT05xgIoB6iq
c0bM7fbBs23mbbn+rBFGu7IG9oQAPffQ8ha99J7BlAkGP+5KB8dCUXM8oWDrAD4R4AaLcU2/+97w
qg9KX5avv46O972NsJS07XiRtp658m36kTDxzbJ8xNOksk71mxaD1CpBNeVZqHXNTtCkH23sGBJ6
rBde05Wl+3Ps9ZjxURp+y0gLR579VqfzVWQld7RmrnDcXIJJJN07189WCymizSmv0DZpQZfR+JVP
U4EnLZ/re7Dor4UmzqWD1sXIsvs+Exelwd/YyqBcAzIE9XgzluGzUxIvVaQRVT2L8y4tA05/G62w
H6hSQM4mChK9WbspYvniJHPAyau6CRhY86fgNJ0gIgAp5CIUhdelQ11J5nvfPDgZggUD/hOF5DCH
/6J700eCe1YP4bs1lCF26B1WU+ucGZFrdu5RYSjBNEy7egweqGGR7d7pFYF58aXuq2Zj5BCpPtyW
FlKUpOUEN0XZneriqmBovkBxYnABvNHdehAegletCCzMSpBJYF8+p4aSyNUfRCDfJRoqxCyL3qQ3
vrjR8J3W+g9zFkp9+x77uOYqnXUVBch8aCHSpaYI4BMfY3fJAVkqtI18PznjBfP3szCdYD2FzSui
X5j4iEHjkoCoddUmYPFi98VM8nNQ1z+jjkvsZGSvo6mIyd4BFVOIvjm9NfrKX6PH/Ig6LV7pxXhp
6Om1bwyY0SPx3mWYBgq3386k75qlXHMdL3tlFx0b5a3Mj55AgzXpNZf//h5R3LuVQKbDwLznhAuA
DVUiholUtxn/I/HFtSA/OOHcWZFDYMTtiB4jxUZQdCgoSsS2YMkIg0rrW2Q9mAYp0h0iPNRO8ijt
4mEKQy7/6wAQ6pp4z5DJBg2fSOltINKfGRDsmt5xVrUjqY2ivCgBx8yRez0GkAhxQJFCR3xyLZkE
tWIde+RfmP1FXY73xAAoxwiZMrO58XT/ww6nu9bKnEPT1zfTaDzplUezKgGAT6JrQGNh5VGYx+BI
aIVg5x3z9aiZxyHmmOpSgXLEIEne2zeyZzwwxxdRwRmq9p9Iqg93ZUvx0Ipx1Oiufd1Y9Hw64yl1
o63wHBAcA/n2Y35I3Pwsg4dktKEHZWpUa4OHEQkXwJiKqRZf9mhad6Bd+rVVogSfOEeREeWtgm/B
aHTHnrwtI4yQED5oOnyqgmL8qlXqOUFK4IiGJcjdR8uOnjz4H+XoXlWs17BSqXnZj57+p1EPF2SU
2ebwI44IF5jHF/gF730knsh3P2m+d2L+fQNM7GedVrfEbiKDjKu9pCC6RuazQnyNfMX5gJRwNAx5
0cTXNKC7LRySvVfSEYGwZlj9oTYZLMg8g3I3TuU2FvSPwpKkpBr/ekJBLlUBUr6OY40u9lsONYqD
U2rM+KJvUXMNb89ZhxWXeV+DQhand+ZstVt/in4knr3rwweH654pth/9aOQnRCLuAQMEMaOYr5cb
MFaUGZbFBBrOSggj3i538xwvZ8W+TkN7oplDyDjpREqai514UJosP7yO4hoZTwFvza+q78v7MhlS
XG9qsn078x+fXaqvL8C6bB1yvT+/b3lMQnvYJ5pEmIR19fM3earoMQwG8iwUxLhOzOYtUI8tNyNH
GqTKFgyvUFj/eiRdCjpvtp7odG61mD+NLGBKCpEevg4j0ku/jejDLRboLm3vSVjDEJ161xQ/Aap8
FmPGOMXHlK463N4nmq8demUUwe1ff22h/i7HQWmsOyT/dWoNLEuV4fFly6Kfy5zOiwmXip3WLwdW
Es20lHGJWlQ3pRYWm1Tb19S5uXiPKRl66m/LWs0mDuBrcXm1O8HI4ahFV/65SCdhKwoRH5bvk21L
w5Y8ky59xnpzWtbc51qKtWpVOkp9r7b1slbSjmt+2xlUXdRjy/pf3rEsLY997g7L/eXGypAFgzk4
1Dgau7G/WzZ8DPkrxTzKjvC1NyzPNBItDk2nGTkqq2L5kebQsH66sATJ2VHumJz6vSNVxGszer7q
Q+zCHWZsO9Yu9wOHvY4SSNEdQyvaFXMJvhZqDCdYXqhuSIB093NIdmFYs1nR1RcHbLe9gGFYlP/y
xb/8hmURNUixMojI+nzl59aLI4SjxWCZG6l2jkj5hvsG2IMAeiXvsgxZzrKqJOW+FEzCX0eNZ7rB
tF5W3u9rkLD3K3xLngZ7y4oK5GSJF71qfa5vv9Ywh8jJdD3Yi2qvWtZaif0CIdqAfp7fQlbbdSaI
gap0B9ZXm3Ogj6a2+3ypOq6Wdy6f+G8f8/uKCGAuN5tlT6CjTy0Bmf7yk8FZuQdgE7Qc/3GQqRdA
TeMFNsPiKpzoJLDzyt4Z4Rspm3y9LVzKUoGnjrR/+72izI4gu6u1XxDzuHz38pXLr52TSyywKpm8
FFjJliNt+YvVobXc/XqsdO2tOiM55uxuA7ced5Gb3bghAa6rZc9bbr6O1l920c/F5fmZMujBV3UQ
tbI/39JFzl576tpi97lVizps92bYHL+O8OXPW96yPLbcDdVeqA+Au7uU1eTGu+U5e9nZl1d8vf/3
XXC5v2y1ZenzPcv9z8Xfnl/u/vbY525b1UL8eeopc0ZRTmZDFQZUlZkHg37+mtBZ8bl+TN8hxcWE
jTthICPs3HNaZkNqi48whOgJXhdzd+smIN1KGqMZw0DMd92Y3haedRib/uwMdnWi1niLladsIVBA
B+uoEWGNPFga5LZa6w/aBHxhuSlR1J8aowFKutx3M8/ElK2HaGtKcoJmE3OzVwwRVdCaZ5bX//1i
4QXVbvTMe+jepLaKh8lOovOoboJ45Cqw3A9MgaxzWexN0Nhxo6RMEs4Efs3wvDwRhlwohAdqN+cM
navDZ7nx1WXj6+7XY9KSrOLl6c/F5Slv2e2/Xv8fnv/65Fi6JKc0ZiIvHNnMu6+3//Jxn4uu+jm/
PPr51b888PUDvz7l7x77+vblWSmc1yJo4G9YLYb1//xHm2rn+O3j56YIQSh1j58f97VyfnvdLz/1
62MgC0tk5sylllcvX5+wcxmZ/i0q8B4DDaVu9cuiVHQPM5/8Qw8WW/+r/WLIBuu2ulkeW5aWvsxy
t5Xproe8stf7GA4A1vbyVCsX6XIzLQ+GsIKZoYUhqEJ1GVm8W/wYTv5f99O8EmsKVQxCl/N+sQxj
1A2dZM57Sx6n3yBZKi3jdunMOPnI9b5TJzOdCxwSHSY1RH9yIodbx1iMTMvlhd5YJyf52dOplyEE
gPbwYKfelvkyHSHCeyN9u6TLhep6pPcAdOJCHBZjW4bjkPWlEBVfRrflLmLm15zewdZQGCRTHbTL
EiOJ/RjNDZXKOFzRXY/Bw/TMzJtCx/SOjHJTKBiQp2gGS3bisvTbY02jw5RLVGInqb+nzoB7vNyM
CKBOn48lutyDuF7rJJUuz5Fvae+jmrGk2p5LCOqyZKhM1K/HEEqzDzigF6YpgfzbtIx+HQeXvgQh
iBhNbf/lvmjMp6Asg+3SXlu6bbS+WSHLFv7qvk1Vk66ZXVMxVuO6Wt0sS8uW/u0x3JQthcH6I1ku
758duM/lZUMPBTW1zvPXy+ZcNvFXR04sl6LP+8v4cmboVaCVXJpx8WJXXBanxXQ4tEQ8p3H9A697
hU8bGoitgTf/ZYsuDyZFSW2WsWpP6lDG4L9p94KzvJaA7LPVtg0GeBdMBrkPIBVWbZ49OgrxlA1d
OZ6rMumOk/gW6H5zAlb1683fPUYF5qDFrbFfQhgnhAWn5aYrKAO0rkVmwF+PTaT90GWnugxVwd40
YdWd5vjdCv3qSA3S2Y7t8OIYM8fgsp1IaWMTLYs40R4DjLqQFFv29a8tsWyYr60TNUQiay58hGUT
fN246uT0dXc5Mv1OlNt0Sn8sm2HZQH+3qXq1fcbSrA4h5a5lo1TC39lVLvbLkfa5iZYjz0sGZw3Q
kZaIctwgM1oDtZoOBNFl+jpRxCk1Oj86Gsq/Bf4Sp9VHQCdhO6r1FBqs9swTePuX+5+LZFgPaz1i
/rysQl2tx8/1rZaWu4YNNAS06Wo5WuKE7PI29Z6XE+RyxPjERRIhrg6oz2OpFDERUNTPKo/WtMg9
ubbY+jBPYNlEGnHAOkIaZkVmepDFuKV/SaF5eXZWZ4qgwK0k5upp2ZdqG8hLqW6+7i5Ly2OOptF4
YACx7GmRWg2a+oxFL/D/0or/Jq3AHoCa+d9LK5hXlygoCoR1kxJkKj8Bb/hTUuHpfwBW8XXd1F1H
pRwhC//KTSKVAqmFLxxPaSMQM/xDUmH8QRGD3i0VV8F/jvWXpMLy/sAnpqPIskxhuIbn/S+Sin+J
DHN93/BMx3EJaTIgZ/2m3g9GLRzw9zhHdsCN69nTdaDC7QcHB2IeOu9Wj0vJe/cG467yCe4gOzjd
YHZ4qX2v2Dn0e6jKhcG2sYcjbQWKDTzvW8m8S73hJivxcxijDE4l/pJDAS3b8ZvbyhAU1geKqcZI
xs0c0HWzcJCGQJWPc3JVdvRhp4xusqN/S1OYN25B0nP7UJT7bJqjQ24o5URrnoy2N7e/bL2/kRGb
rNt/0tOySkzkLA5rhQws8bueFpppExijbx9nzQU8bQKRDzPtChL5tC81bS8Kss/Am6DtnC1Qgbgz
5vRVQ7S6ISKAkj1/aVch/uppCM5JeOFXOk26xF+ZZD/sMA1jLPTFC9aM6viff7vBb/3t13vE5hC3
R0AXQhxhqzCuX5X4QUTXX/SQ4oMweMlrSsGVBeBACtBenY9haTaui/G5YCaGvbSmv8oE7mg33nOZ
aOPeaOC5yZDK6zhC0nBLeBfjdCAnBrh7YqwS19mYsF2p9YCVRK1hmdROSo8IzpCaZOtkZysD/5Oj
0jDM+TY26paGWPMjh9hDTDLpOFmMULCU52kIKevNcNwBQEXSezGH8NGtOuqmkOj1mdAtYM1GmoBM
8G7CqHRwFvX9jsHF43wB0XkGd2kecy2AxuyRHQ/zi4swWhEwyHiQ1ZDnncz5ehUJANhMY2vPXue8
bz1G155mNNsWWejKEKQrie67GUXgDZjDekkwHcMsbLcRyunMFs/1KHldWwM3w0EutKcKXzn9Te2j
I018Fbmdg+GpPyCmVPM8ny5fgLYOh9BFDapiNUa0RVFOHeEePBR099eNJGys40O0MsSv2tu3CAI/
4A0nK3Mc9m4CNwuG/Fs6PcgBDlIq7TcvOho0UlZwP25ih1BVvbJxsveoQ/L2nObeLsySb/MMuT7I
cE81lL1bG+NynLeXtT1bOz1Cq+HM5t4tirc5nQiRAJ1B57fe9EPzUjkN23KMq3XdS0kujkkPwdtQ
vz/nPsB0InhA1CTATCArWdfYKuu1ARwyMC5QEfXUm+89UDKKG7oFc0BLxqDfMMhT7nbvQdOhscUy
Rot5FxFGpwl6xDmuoU1AhMmO4tIt/RUEKMAs8uGxGSD4Z3XxVE32a9O1725GMLfdv7geAuWhK763
SXxrRvhbjTi+blKUxXE/PKOQ+jY7a8K0iVrDK7OetXkbgtwjS/lczdSWpG6/uLECWpmXtT4T1knS
S0z0LnoIIIOVgey/ImNIB0CIqcOjgWuToxTVO1D1q7QbrgmX30dmdxGVzb5DEOnJ8dimzYdr3uK7
O/V+/tjixdiGunzTDGdb9/0JQ9RWCepLjzp8OU/EICqiM95pb3KRf2EL06L+6OQFxcIyWtu6/eyl
7oMqd9nafJFUzEAgyuRUEUNkYggDeiRUQ1zeJaJ9Aw37LcqGPakVO4cjaVVE/WvnHSymLqvSpfOG
Prk1DNJ9AJmtdPA3mME4sYqHuWTO5WbvGD5/gqR6bbBFF7b1prVRRZmQE7rbQnaW/k08OC8J29NI
oLoE8TmtSWJp6kesVGo8f+M6zgcQpIr4hTd7GmHqw76AX3/nJdVl4mtMQ0IqBICUM7vZdjZpdoiS
6VUG9EXnfCDL3fhRcOStPFh4aIeyR2JgdugO4R2T+MsxhNrLJMR1ZclgFRN/yji4vHNBsxspWVtz
lyWcNdBDV5l1TbYW3jENZ/JwO7neTSzT20RMV76lHSrX39D6zyiBYrUGEM/pGoz42F5NcWqtRIgg
gZb4sQ36Y9JEaJWCd9PJLwDG3yOiA5M+yccqE+ZmDtC8B6N+8/m9aTdvAlHuKF5TCk3estTdqON7
akvVN47OTR4fgyzYWom+NSagL3b4bahLgsgH+SPLUWbRf2ElWdW2M26CyrhVTyS++5KOGC6l/252
wV2IYq4dG2sVB6hvPO/Vk2j+PeLXjm7rK+vn8DIfJx3ZVG1AfwHbVmaz3MY+Avwae9tI236lQ5or
TXwaLnnHYJgc8upF9BCorPck7o+mySmTSGAfnUQIy3+8ZupyLDrj2XK2dkKWbuq6V8Itn0O/UciD
F1rsCUnDNsbgN90tsDTgYZhjminofrZFD+kLkeLGRS24qnp0cVhNHtpmIPKY2cU4zclx9D2MxFze
1sgCAOVZT1YM3lsFNMvCHHd4Ya6zqnkKInkjXPj8YeE+GZDokrT9HsVKedZb3y3yisqO6VjBAlgy
hbUemuWpya/vKhu1s+9xDfToHUfWqylpSlYZSYZNuIn8mUgRG6ecBKGE1J2WRTprINGGn9Lqb0Xs
r2WYvwuYEyfZJMi4MQT7MMSQZkhVghiqnTk51yECni1zGDhw/YPUynEV6hPnF649k8HfnBofOb6S
lYUgxgVzvHIt51sqqXQDe3qrtOC5ifpLK+h9FSFX7CRsSssWMS3Ay9xlSmKajrYamgmR2wSCzp/s
y8pEWDJ594kjN5rnvuR4qknaJa3hNanitykHECwc681hIJJ00a7RzA54Gz08iknFNm3cK2yzyAJ7
dsWqEzczWUFg40OxRtINfCk90I5pbmzVXdOx7VIhG1deZXWgV3WMvZhpLgWEhzNeze+zpz/UEp4T
fwNQD3Z4rSWs2AUv1uslDRw/24yi/BFj4VllhMOtJtpmOKr2zNeAGyBTy5WRxnMeCLcLgWweXVIb
YaK5N7o9srHt8fscA76szWlPRfWReXmxJxWZoqhZr3vXfRgFV9DQO5kd4lp9ZWMvF6VjEWTDr+W8
FczdWybIrnHYJS53TpZcjkH/PHukVpdlDkbBhJ1q3yvtvdul3Te16roAObzaHqPjvIR1/33WOIjz
SH8hcobmKBAcfKDPoZHfowSI2NFxOZfGi9uY1c614xW5Rd+HYqBYy2gbGgmyQx9Laqbd0Ax7hUA/
r2cc+mNQPAoyeNf4XaC11OWTB2QCm+FVJOpjP4k7zRyvkwqmapw+MPw8ab18QEDgKPkyp6bZPxId
3vKu1Rw6j8tfx+VxTWgvYd0YitTXWgJYV+rfe4n40SaSfV66T5Ub3w78hcJut7A+Dl5wJXA6aH7D
Dyc9JCJEMSBUpIO6sZO+n930w/s8QMoK077dUx9BSG5tRTW6awcoY5dP7rGTpI7TXUZxRC2QU70x
mdu6qB7HbvpG87A/0SA9QHRgzpxNJnKyqQRHCeqxa7ASlXMNz5LoPU0w8vHBc1WCOG9vBg1W5d2Z
bIEbMibNrVbCMKwLoqYq0wISE8VbZMkbpx+qi9RGLkNk0S4xmcFg8gY+kBjnMZcrnE/jnji2R1MD
XS+1ONtEtvdALo5AJ9ayGXtc9Kl+DxG3KOJiGzjJHgwyh78xHhmX9Ae/8H/EYRNsC+Lp1rgmUGiM
Y3wxmXT30xaPPcchXH2g9shV9buikFwIw5gwMbqRqQ8tvCpsRZft23WFyCVrjxKVBQEXLQkLjUUy
K810adLG0isEkNmoH2tXO2e205ELo6EeDe0Neub80s3r+yhyUyQzGUCOKDr3ZJTsEW32K63OCVCf
BYCJIMoOKJcoCVlTnG/KFjldh6fzRKIahV0PSf3X3WXJmAQgXCj2y5OjloJPKIqazuRfb7BusmaW
jIwoFX59xLKEZnnYuYN2U/fUzcpR9xFH6FzbrX0UzuKo9S6i3CGmkhapwolG4hBjZXaY5YY08z8/
crlbSfOmwN68q1W7Si59n2Ux1QPmF0G1Dj3vm1SNpiKygnXhYLBygQiTBWMc80bD0OiiVluiu/H+
UyqtwOBy+bhX2N4+mYIH26lYLerj1ccsS8tXYOul+rw8CGkBJ65tyA25QUjFtbTOcUSTc27kOtur
Hi/iNnSPOJ625MY1q4owjaPf6Po58PtwheN4vgJfz4zJcqo9OR0HL7bnM7sM+CvNiK4JhjV22oT0
F9RxsVWMxDU09eQqCsJsK0ezIU3N9zkq53uU8Npagoq5c0Pie5ukB3Hu5IzmILISEzJBElHKM7y6
zq1jko9n5qTbhHZtrkHqwCfMDWuLnmSVl5N2WQZezbgdfmKbJoqPRIFqKF8Zj8Bwp8l/EUfNU5dr
klFiscX7tpuMvMb6ChtDyxk8gChAQTr5O82onF1q8P2tI8OLcXC+UV/4mJs5PeYQKbk8BPQcdxmG
7WOcw1a0tcq+g2h08qceJIuDnEW0nB+KiktFl5NBBmoie525IHmJhdW2Gppzrc6ztjdY2zpsbnPb
bs6m0RDhMjb3tmEC6puZTOn51O6gORpnQakjQhFxbUi4ambhHJnj28d2CJLbjnLmKuSQYahRvA/d
BWQDn5IcF7AWQMW5MBiJoVwjcnGKgXFpPqNLV+NEEQ0ZbI3wllRBlwJAIndlPIQP41z8tGrO3yOu
CVom3dEfA7Im4AHVKSmT7ujOl+wiUHzNDucjeGs4FQNjTNc7k3fhngd6+05yR5YMxZMMHX6ImKSt
/OnaFsMNpDPCjPvw3SkpW1UlZEjpRuc0IL9MirbeKPLFVUcC7ZVmjdANQ5zhvSlO01xPD2B2iXgs
Bs6WmXnnkP/1EGptcdSGPl+XJpqeuhU3Eu8MwvJqHlBwK6pz4pkXlboZdBvREtLkiDjsrTN35mPs
ipu0QlMU9/KynbTqxveDqzExsoNnde05lOMjURN0UOBqzrN7422Kok/uGnjeFzGxNVEIFIGpyd00
EUCTNA7c28p+icmOYCOmw250LO8YyZA4VBGa24IgNEBVLwGjkQ0XMevYOol/zIZya+dNdVXVDry7
PLSPIoMk7Vg3BJvoBw2FBVOkDLRmS4bG+GC0FB5mW2AdROtnmvhFw8ws94R0nGLU9LsoD7530OHv
DFTKSTG4+ymyEaMbDivMmL8NjUwPcbfXAKge+yI9W4NOug57LvGSO1JyHzHfnLBnWEfQQe3OjYrn
YDbSOxd0kRE07XmE0VzrOUmJLjvEMONyRFh1DqnKKBk8fDA6AuOVI6mXeELe4iT1d4QTEklgp85B
n5nHG05F5lprYpzSIu0c2Odu8KZt31Qoi/v+B1zP6LqXiMxy62nwGcnIuQFPMTW3DXtuRObdyQgh
GfUzsdERON0Bf0GuEngZS5jUIeJXKPsD4uJwq3XpqcmL8Bbz51VgwbqIQXgyASFda0aaXWjnyptU
MlWebO35aQa9vPPBnu7jJDtRLaX00rmSggISrKk722Pan1XDrbl14hy1+YzwLoDIuhdTq/JArGof
yQLLgzZdM55OdphtvGNALnPa+9c6wn2u1Zm2DV1AGulsnhbCt56b/j7ufHHlCLQydlNMQJ8CoFei
eASY8IIdXL9snutGix8Io9ngq+xvAkTgpmTASEYBli0Lz0uY2dvCNrZ0vJRTh6FdUzYMssd0k1ug
BBSDf9NK7zvh1NN+Hvv6LNHluA68k4qgdWqluyr0KK0J+3Hy8+4w4HupaMCuZZb4hwqs5rrpiosm
faRnDdIgILOyG4PThICyq845mTKnOWvPJjnft9QsVx5UZUXfH1HYoNr24c1xsyzF8UVVc0nWauKB
Vo1alM3FkpEGllslgyeHcYJYmMBy2AY6tSStIVdwnWmo5ycoZescj+gpi+qfhWZM21bXTHhNSuun
E3AFgwASp9GXFjActRhX0qKiUGeg8I9eMerBtZkBgpk9pF2CcQn1xWQ3ynQ+2T4T+C5P8m3muNOJ
jLpN5KK0Y4ZBLoN6aLkh4PZJ9pQ60FHR/sTZPZ8G1xz+XEzLOsbUouCujn6a1M2yZGIHYx7YjX/e
76Ys3uiEe4EhV5KmRjUC1VLBPJwRvk2rV8jQYr5TwH7niT4OVWQQtGMyxqpTLVRbNxGgqkuCZJbH
gmXo8vW04Nq/Ddv0ldM8HezUd3957/IBy83XG367C4mWbiOWMnPdhMxBv95Su4xnyRief/9AA0ci
/Vf14z4XDQTzVN9Ievh69y8vWh70NAEQAnU8zEg1+Pq3P2h5te8ZFVPgqPl8XVQHYtWZ0l1/fcFv
H7A88dtjX3cNyZEbd0ir1GiREyERHrbM0OUqc6cmiMoiQxQ8rXq6tulDm6PqQyfNXRwSlIPcpGNS
x40bQLKleIr2ZbnvqQclCWtEhWTlFpIjkzeR58NGDD1X0Um7zwrvQQBtXJtqD+C4+vAp+Wydcir1
Lbt4eaKtwRNhwwQ/aCS+RDO797uZWHtZ71U41HTOWuiFksYCJQDItomtv8piPjbD+D3KS0DaUFvD
4LI3q1ORYyJiYMEFcnJMThnoH9iLMD8xTneGRzvFg9Wk1X0cuz+jsrr2nXoTWv5NaYRvokzJohzS
KyqxP2Fft0N8U8se9nFPzn1F55Fp9wu9bDwcjocrz3oXrYbYQ9O7ld5obz0+CxV+AX6uOmi1/Ejz
3KL2IYkk0Xp7jX+Ub++mS3IDfwaCAbBv3Bej/Zik40NUE4ramx7piXQQigC3Q5aNH9DqsDAwMxJm
9dzYPzxJJdfxhutcHw5mfhwUjkVvRnyRUffDJs00suTZjdJzroV70whfTfU3Q1OoWmttGt7ZdaAK
tE7Et42bjvFf0uO87RHzhmFxD5H8PEqfSIt8lRIyXTj2ten0T0QUWBHF9Kx+gsh555Rtuipte9/F
2vfWs3UojzGp8PLeM+bHtBzkwbBx3DV+edE17aHS6BAzdkvTID2RthQecn+6q1Rk/BD8dEtIPGlN
HGWELQLSLdxOYV3WoZVtYnwarAnLXrkBAGucNKvRYDbgZ4/S8giuG+edd24YbK2J4fY3PnUIv8aV
oyyqazth+A94966rH6d0Gn9isEKK7qcYGiZt3JF5fTT64KpG8+cP/mVX1JwmLTU8v9K95ME2fH3l
ko0GBDaZLmuHYJ9uuKw9h5CjCfUv4tvWprypfYx+fZEOoCbK0H4i9b4yk2cZYM8IA0CzXpWc6ZXn
W38klo0iwp1nwqvyRPVeWjk/GWTHwIlkbyWWu54IDd6NtXB27D3wCcya2Dd8dpuAZpJqea37iiZE
bpXRyq4cBOL4klLPM3Z2yUA+VBMZgXRkU+ffG22U69kcCCNHpwGtMNIwZudpSz5QwgqsxoL608Rc
kJn6yRv89XTnazHZRLP33e2za9u1u7UpA0RzNbbmMrjFuIT7pUjDNSXFBw9w3dZ1gse4dPcFhF8m
ZUfmEmKVD2w7W/cxldrODU3+YFPhXuZIn8+grX+U8Y40nPsy83+CG6m3Q1mdfMgg+ABRiQS++drq
lsBuIcm9hxpsU1Fdm5AiZ1fUqwTb7salfm8+lxn2sDInUx0TIh2JVvQrXUL74pSSHtKKlEn6T/Al
PWIN6zNQU8hEYfoCBuXYQwGhUESIMKugKjQHiNhrxkVuZ6pjrRI5k5YTzJYr9S+AO0x8LUfLVFnb
tOP6Cjn/gR2eM41Ae+o33YDEy9s0JSW7OqPK0MxcHMsiZiAksXvp2GrjRKxL8oAoMZQb2H4klM/k
rjRk9Oa0CriauUhA9RAtP54YEjb1STO3WciVOxsLCsXfWso957ZMo93sWSQAyEZuSjx5tG9Je/HS
F8Ia5q2VN4D+m/o+yMgabOzsOm1nyk3aSy5dGlQjx5VSawXi1Sxh2NVqRRoJvm44v1fMVuhq4dO0
p9fW8T8a6iFsDePV24cNKQgkWuBCkj86+pBNmt7FsIfdsfDWgQgfVUOabhdE3C4iHFJk+0alnQjF
NXZTPJ5jjXojCBjSG+ksV66TJ+tpTI6WF8UbyMakYXbqz+/ceONhma4bi0Rw391ndcCM2WY+KC3B
F2LkaR39hojRcTtgyYFM2e5Bv4XbWj+2NNKaLGcXNG16fvbPwWM2TOSLM2jXUhXs8Ywn66KHAFuG
G7Mn0k/JgCJf+zCj5CLNyo9G1dPNgZjqilLh+ZIUeNCMhJoQWkLqjDjgE6yOgTl91BxBDWVnzTCe
hpjSTTcBNpI/JdRrjA5kEJTN1WjQ3tUofeMhm3VKp7r4mVIy2FUVrQMqMusOl2jkzAXRWjCvcyYz
CPu8clJUg3RnU4NFrOfgzqNrnKQfVmZmWyebqQgmlbv2CTWfcf+knEMrzXl0U+OMi6vCtWNea/kA
itqw37q2j1cc3826a/lNGal3hYZhJSDpK0nznpCv1l+R9bnhaGftC6KaGCIk9bIp7Acaa3h2/Cbn
RDWxQwR6g7Rdu/OUmz6vOmPdYZQrMUTspeWnG0zKmfajQQFJ3YDOTu9okosoxJ1c1k9pdp3B+NoQ
2WeumnBtWZV52fe1XGEM3qY9EUpFva16zGVWf+nrmPJRxjZrWFo+p4TwsDT8/1+V819VOY5ASfMf
VDnNDwBp/6zLWd7ypy7HMMQftgBaYhE6jM7DRvjypy4HGQwYFMcB/GUIoRvOL6gT8QfoHeH4lsVE
37F8fsM/UCdIdnwMpS4IRK40Qvf/F12O4QulvPkF66Y7IFiAP5kAIxmmoR/6ZyFH2vZzOvZ+fFME
8L+QgS7iT0EPbw1ACMQgPb6yf4pIQzrNPnhlm8mhJ+PvUOdaIuLtYu0rXd7XjadsA2RjXKA8NjaZ
tFARMKpdbhorJfahhKrlOoQ5cDYtCcms3J0htUu4oibQZW5KNReb88Qkcq/Z+kNTH4VBOFAXcQZM
aKHshZxp/IeRu2vTYdwSPJQeems4B5b9kWRacFMTmrrrLP+p8Kg206mvReDeMINqwnG66es6vk29
/EheyJUhPdTvLUCoPqXrOFjvMRg3uFzaObRHsapJ1Nt96nVnVZRdBIbL0iI6FKZ8qkaV91iKa2so
qr2TOVfpoKdnDdgGmO/2eyCDD1QRYOozqiFlVaaoJQTuVw9AADAmgV253xXG6JwrdYMd3SKg4m2k
Nneug1D/P/bObDmOJcuuv9Km92iLwWOStfSQ84BMJEAQBPkSBoJkzPPkHl+v5cmrYtVtqfUDKrMK
ywQviRwiwo+fs/fam462wTrm3RgZIS0U/o4+3EWU96f3R2TYvch8yPnK+A6q2DMO9DdW5BjE53wh
lGuBAI3pBYfcjKL5/h6A3XkHpWW7OaOb30JXk9/GZrwpMLwP6Taui5fZyR6yxISor2ziF2q8uHaX
+zpF1SWF0n5MRad7vHRcOyb3BhMVk9i8TdknlBuTCWDLmjxyW1hER60bTgfvGEdBv6/gsRMZpp1K
7ujh2J397hwtGHOwSOLqjoMdSbg4L/zJOjph9ftl3z/6v30Tf76dOs3FFuzdL0dUe7NR0QFRJsOP
QDZkv5FmeD9IiTwgqN2fJiV3gSEP8SY5aPtRy5w9fTHcH/05SB3iaRe4aIRydw6//nQ/3N/Q357e
RZzdEhEAYTMXS9DALuvfYvf7Q8xbt5nk6XVq2V+FhgktWtx+f/Tn6V3mvvgdQ7ESqIr+zmsta78/
+nO4nwz3p4uS7cZy+0lzUdgY6BPBXyoE6ne5+/2H97MDOvybU6bOttfThvtH9+fw52eEfptHIIKM
zBHf6gu5WBRCjruG9p6ecv+TYpkp3xvyDlKtT7+r0u8HqVXP9+u8TPW2ttdpn67PlOwuU+8c3XX4
I1v//bzId54angS274XIeIwRyZ2Q1BXvMdlxp2GqxSY1AlZWdBAnNIfQD/Xh/vR+sLFVAy5pjFXp
fs2s8mBB9G6mKj8gWSbaVALyD+1gQRyj8kGXKTxsK1XtKzlg+I++BDWVQQ0B309JuUAQ96KCheX9
bnG8vyixHTAbnAhA5IPWrxLQEdx6fXD+8ej+NGQiq5Mp9sCoqpPSf4HinWAHEhdYIAhhq6xjjmHu
7JVkZWAGoLvp1Avvm4NpGIqe2pzuFiHf0rIDZAEs8CSWz3yyObMZ0qdOkcNhSsKR9n7LXTtx35p+
iM+dL14YV8Cz1S/xPkxKSnLUpGcT+6RvaPc/mNKsbN98M2yPir2WdbXm7EWpAYmlZZI8tjwBhdYI
GsFWeeqvVLrfh85AvmLM+O2nB0aRgKNY6UgliX6koVUcqbKATpQDaPzuUxGY6YGB7aspWvBtM/vv
KnwvAUmQT1E+QcIOu+KUlubDXKbFrmr5L9p0OMTaDzjOCBt7VVyawK/2gZRfJUGglsy/xqIOjwSk
UUyWwUJ9tAAC1aeCBJrT5STwjubXCILItobTuZbjeCWIGm9ypm14FR5CcgZhYvPucCw2GPKVhy3C
BoeVVA+Yj0hkqaf0QSA3XHzOpri86PaASaI0/AZjI0mnOKrBvlh6v5/01np2wS0RZaEjGBCOqpH1
zSWgmW01wVjzeGoCLdKRSX8Oc/UKkIOEugz4TpBUP3J0J1ALxg/DjMVpaSx/6wQFnuG+X9bthPXY
SLYgVj+nS5vvm0w9GlmAc1LhHmSwqHkzal57RvLosHk++71bHqsc9Qn0jJg4JgAHIFvcKGc4y1CX
yTSxrqo+G11ImFrVTmtX9u2+H/Ny7fTRsCXVwd7E82MdZ/bWFe2wBsCzlh2amUAuGZjDFCqQMxIF
lIEFc2nIsrVynJ3jjAxuyvynshZySkP1MhbqsWCa+wJZx94yYNgNteOjkAP8ZGpggWdOm9Cyx4Od
Yf9qG/5R1Re3AZL7ii9ekgCRG0yzE/5y/CNRBYkVhVFsSD0b91VUfpbNILe5n1k7qxbfalD4O5Js
T0QWaH3mEN9U0ZxhjJqYgEluNzrjSvY2DPQ56BG6TaBNXbL95qzrkR2PCiYtY85gtC5Bw2QW9BTd
Z+qk74WHBFQPX1DrjwVdt9leB4Hzhf5xMqIOAK6wVPaxTqaNaaY/8hg+2gxrERUniNTJXhOPiwGa
9fwwSC6gqUq+9uXUbMwFqeLExPWItENxnw23NsilCy/mhy8UujPbMoifXcP6+WFVzs0voyeAZpe8
4DMlLO/bEPZfgxYGqQwvc12ehM91S75uh9c6vs54Xg52gf1TX6pJztWZMLlfudH4QKis+3nxI2On
6ghFRGwcPRQTucqO7E+wx0rS04Qxbgoz29kQdjczPhsA+8lr7YUfhZ2xnJixBVvANa4E+I5lne3B
anBNWiXxELPJziwhlGpU4y1cbGM7YdSjMpg/Yp0snBdRdlgKF2LTEeL7l7k37U1jiK/Sw7/hhzDg
5OchZaiBcOMXEiL3qeoQo2jIdSy3fjzkxw78I1T3yj5V9cTLzaJD79D5jNy83DbBoTPIvNMaFF7o
LU3jcd0bc3vJdB9CxUeSTn9mynlbmtheExX44JhRsBUm2QOx02zSRFzpbA67ybNRpBDwh0TINC5l
NKMxKdKz6bS/GmJFVt1kJru6gJZFFl61cpgCL6XdbrvO/86k5jEzwnYnzfbCnCnb1lPirWVuPQyj
vMJ8SdfM8J5sP3/uzALC5zS8iHHjEFgDh7A7JyT2dDqcIwYxAnRmsla51S+cKqlL4hRtUm798Yph
OuMioMWrSfZfcJ4TPviY1iCfPI9+pBLKwu9c7J18NIj+QazlfkOZEZ27iFw3N0FsYXLVE/KWstTm
t9mnlDFFPKwtKu+q/z6NebHzF+N9qcCWjtVbEqdU4otIN0Xi8F+FX5KAFseY9uwfBB2vZB4PY2Oe
DYliMRQh21mj/VEt4XDkg0AOlz02LmHv9EhvS0CGBT1cP3MvJN2tvaVhOTJSn6hI9sIzdBWG0nF4
uvebHBBLhGXYZ4WEj9vTSE52Ha+b8dYF7bi2otTY2JXNB6vQZnsA+kozJcuIbAZFh2ub03CPtKkq
YZrF5mTSViv9/P4oznl0fzprmaoyKMn09uV+oDYlF+0fT1kSq93cV69SNJTfZQXKsKxwM+ocn3tC
9f0w69rob0/rUbrHWJ6gaZM6z2oCH1t9cpyOtJ2sYY429+nZH/1g07Rp+5sygFquYJdENiydvg4D
d/xZVsVnpzYVocy92tJLprixMC2ORfIRW47OMeCwaL/S/ZBJuAurgDIIyW8E3b3sT75wM63CJ88U
FTL30Gg4FfpguRMI4SR96LRZqFLTex4bauvQgE/nadrff9xZ6TpmVnYoCVN36ladvHhRJ/YYCvg5
AiLXIQLI0B61ILB/qGKBD1AJMCJW2rh08k+jNhr+OQy6KrfB3eht3cXTpfD90Oh6uGzos4X3qUiL
esfR9fQgSJ7bxvp5SMb2Li/9x0BbC8ucHQ1uaB4SZEgTR1tQ708tTUmIdkJX9nM+0Pa19UPuXQkM
EwrDcd4XaMOupEzgQxbWJ9epX6Minw6sImgNpRlf4qm9LKIULyKO1uhE0KXUnNy1ZTxmfvpjTJx8
387wbhVB6vD/0IpHQyavaMPklbHvz6Xwit19AGnMkAOsjv3RkowhIXUgMvZJZH5LKz2+8D5IrG22
QiGjKVPfBSHDKYKTqN2rufTIl1WHiDA4Ev+89xEm8UM7RQxU0xg8XsPWtHQYCxE2RN0297u+s98l
Wy5/7utnQiDK5pMBtbM0ui/WkMVwfwyyexuSeNiNGytB3u7niejAk8ckGPfaLwXZ+zJYUJvR1JDo
rfeLJlkeW+FOXNK+1T0mOnNw9lzqT7Me913mnjnzAu6r3DK91Kq4KmtYQannxhthJPJih+pJFv0F
S++VLyI81IVOBrJ+On2XX0V7zKoF+WLSeEz8M5JFWeJX7eKVuxLR9q4PldaXpuoxA8W9szxQcjkB
0H0tJYmcjsmUnWwdgiHBNCNHc2f0NE17l3QCIjGX8mzEZXeUaCKiSnRXgNCk/dZIKOAVsp4TsHLp
vSTYmXP301U0DcI42iMjbJfhMvTOcpBK3Po0qPGsMEUGfUIWpw65dx2ioLBfgCvkXKa+ZyplLmfu
CsiB0LNi8ckw+Ns2Y8f+RwvBEiFhXh/IWNgZU8KgpaU3rFIQhqGlbjPabbxVt2SU1lHRQzaQjD5l
MiFVNpfvXRh/Myrl3AbVTtcKQgMiI+MC9D/ah6P4kQ5LsUdrJFaKPdaTY+rgc7S9JVULiUPtdbKq
4ly5E/VcsK7Mod7iLSJH0JkdetbcqciNb9ajY7WP5Tr2/PQRM9uDq0ZxzWzjbKKxPwhZfjBQQqys
J/BJkGVX2GQxDecCHUYbVwcYkXRTSrIuLPXgQzgxqSi2UzX066WzrGNXvIFGY3tS870WrmTUNyJi
HOfI3iQ9LK2Bd4Q+qydJDofzPkmCEBsRrwZ2N/iVpd/3i3LWZo6QSTGR2+ZsWG2aDoexzb7UHhvZ
JR8eiMEkz/0J9uUznXnrwD+L3ixGrByg3hZGx3SnBrXI97ZFG5M/2ilyEkIvHoJIOoixxcm3+qfc
lPNDBzjj4f6ILQowKCODo+911b5gR72qKFPZ9+AKmnG9s+u7GAlKOlU802OP0eaY2ZnUCXNj1MSv
sBiBgVekfNcprd+MeDfL8+ddhoYimycCm0OEI154ApDpfcrzMXm2Yrn60ubuPhzqjyIozH2u9zhG
DNo0fJToFC6mNX1OZGQ+m9XXceD6whuya6fSvE4enmvurvm66r6TFNSvCbIadsTE+EBVywVpmR4J
TVC25WwVcC/j8jFokvxa9N9nWMNrOTjdEaFN/AJ16WQUbXBsO/6JIqt/zBYWK3T4cUVoTsmwaFfE
XX01hQt4X+NkdVJNPQzvfmE5D9B9wUyOndhkFui1Eib5ll7HeHBr48fY+CStCmAPZuW95l09HVyR
fRqHsLtaiasTgKyX+422X/rn2KWvYcTufLWyku29yvcSOSOBch2ZeaU6CbPgRBgTWDSBhQh9ji+j
a++cui9viWMyI+2+9pHVnapAPoGyti5pzRk4EKs7NsgI3AHgOgAKHU6BwAiqEXJsP/zMjaY4okU+
sgX+wApVXFSMk2zwfLmLwK3uj0tIbz8jq2BTz/bJJpmTAGUmcqUZoO3jHskZ85YT0EyJOVzS3rbI
4witfZZPzoauscfsz0C/6eXlJgQljzC5e5TIgZ51N1UedFDhB5A8nQqMV8jqcRVgwp9rRtZpX4NB
/C5mMifGdjrEdWKdpPWdEmM+5JWqNYUI212C55ARyKYa+3ZX5QiIjFTuq7Y+hIX/M6Ns/yyo7kdU
huvEMLyL5aKwLVtQMuqdWG+XoRiXkjchOBd9i5SJmNbP+aUM3WMGDvM65bX7RHnNYKzLM6IkCO3U
c591YIe/evyOkGuHgVI3Sde+5+LOMCJ4YDUF9mhVLy3sGbWgTA0SkLeutIPdUELbkymj+96mgF08
qnkss8g88Lfs5s6+3ksxk+gD5vwAxCDyvg64tzdJV1tQnZzP5CmcBCrOjVuP0EGbeF61AFQ3LGUP
k3YNuLPEnqJoxlCsD3iWjm4U1BtvcS+Et1o0fQw8g8QzxGPxITsVgq+d8BXZr1h8hrNjiHOYjTjD
C5sk5YWwbcZKxwCNwstojggn5ncxQ8+ci5b7k7KwlOdp+Tgt6GvjUFzCUlHU2xjXyqTbmEwSETqe
K1RDF6u/NhO5jLMXTTskE+oT0Ub7vMdzQSuKgV5Ienzdk8tDQnVyLVxqb5KygHOyfW1Tc4UtH/dH
U/7qTDD7qyCc392uecb8Xm7dNp9A5UUDE7LoZVG5Q1sTf3zOVOoS+j4NB2KlxhQutekTtLhQ/qzT
NGTXan9iJ/VrWkz54PcD24w667HDEeY42LRNbOeIiHXLwDfdxDlT0CSora0z0OgYwe5uG8JLziMy
3rCDMuZYQfUZobN8HB0S1hnrZdn4RYwZK9tSkOoVAMPOi8RC1TpcjSGhE4Ut+Vz1Cgi2mJ7azkQA
7lZwUy0R7V2sehvRdLQ/e+u5YqGL2zJ8wMz8RZHNdJpbl1xkUheRY9TtuTSRD00CyiDrjHlhc8R6
KFEDJXYSr+qxMMi+MydQon2Hu3g+NJag06VPWKdDsw8xt/IawH1hj0C/at7MNuge6hnojc+rl4Zf
r0evtDd4H6wDlO93wh6bzxDDNukUcJN1iV8wWowFjRF/yiImpgyqN2XF/MPKCGRY+qDeu2Bq03Ag
m6KEklmwtd2WZuwSKGRm2wTdESML1Dj5PDmHOaymc9LlpV7mjU00OPYl1b+lp1O7AnDFQlpTzOuh
e15mE91113px0jjZeLKf1wHDGrYP7XhKs+faq8It2Q8CN0xvo3ajQs3b+hrEV1l07rnLOyKj2nu0
V/FkGem8C2e+AD9EvDjHABCnEQAC0zbEmDApjinxymRQFhcaE/tZkO86tXZ/duZq2IkeAMOEk5FR
kG8d4UR82C5FkTUFhHETjXtFirVg/bTiA1XRzpljPpGlT7fpEtA6tifiJOuA/VrdEZdeL9PGn8nS
TSqj2t8/aBDpa8eyFIjkaOU5kXn2G+pgtmcTK9FSpTuRtXAoYRBGqd89WaYGa5HJl84ura5vhgjb
dRXUL2aRLQc3dnR+BXZEZQ+XuiSxtVgs7rIxrQsp7gD3BbU7bdSHuc/fBPlre7dcnIeoLMN9q8rv
Q5l3K1OFPuIds6AfWTE5caoHGJYxajuIxQIT2RmK+O53+oZkYnnM/QaBisnQqc4eWZPJgh6i4gIt
aUtKQX0dzGHn8M72jUzZGLrxc0Rv81KZfFLzW1ql80OQQ3P1IqfdimDwYOmFbNJq49nNMv98PwTd
lPHPdRlYZFE+ukQr78SMFC6IKSHbMuj26ez7Fxsg4oW3HYyp8Sgy76vrjuEx0s8GP/tKDnJ3ZlM/
0cDnXjAT51L6RnVt8XhdM8dGQyW7c5aCQFTsWbd+LreNrebnSh9k2G+LanwOJ3aqmGG6xxZtkh+O
Z+ECVmfzYJO/OuDlbRFj50XWnpfUyo51mM+bqrBudmLIT+aScK7jINykOPP3ltDuY764NWZ9H0dJ
FsDQFTvkMfV2Qq+8TwNq15B7F37nKDvl5fIoe67fupbfxdSmB5sv9Vph0DZKlV7AsQZrkRAWU2Tj
xyxd8ZRxGoYsyZ8mlEZJYV6NuLau7HmPCzyIh9aDJz8tFOfFUdSE2gBjKHZd45u4EsdHGoSIfOJU
0d8WOSkrlI0ujdtCheMl6DYkRLMYsDXF0JBvqtztjk3JTbgsDAIVJDsWOk63YOAkcqZORzY/QGNs
8fwMm9Sd7U3ROC+za59BQAZ7I4tTIlLR49rtwPCkDfNH9C2PKAGnE3T5PRnU80oQcYYLo6JPM6nV
LFAgZfhbekthoRuIC8b7TJMZoglyzyzdWqTOApKsJ+4fIdf15P1Ks+6nmXntPqyC7xibT3M/lUAd
SJ2es35cI4sZt263XDt0YcTEIIlLaE7jhimMvZJy2IuCpT5j27QjNkk33NpmB0RxH7S+tUnseHwt
3e5hNDzn6PjMmxflN3tVAisyixmmbzE8m8FIdnc98FolZXoTjC9NFAYPNHDJyGQtKSJUU2lqEcE0
+kfovDWkz6OnkOGz5+bkGNm9YQ7ely69XWtpkYLYpcHuMXgaJO2p2SUf3TAMsVG4qVbVSEeptfqf
Tizrc9X6uL/d+pCS6uCYLDL92H+pvPqrqWpsIWp+H8nDkoHMtvf3MQYEpDmLT/ZrxQmcxsVhtsbP
SUDsNQnABmO3xyV69aSA2my0C7dAjwZxyOTWZ/CEV0m8NPmZaEb5JlzWnbkTCHLc8feM7z7t+9vc
78/PkP69JC1eBrq5NHtL3Utq9DR27OvtSFz4qU7EegngwzF8gpMcjgV3AlI07pwkqzLLdeFrDcL9
edb3KMdIOqF5iPw6nGmyksG4seaE8h1Z7ykbwmKbCkJHAjN+iscwBvGZpZv78PgOC6KGmg+Y9jZw
w5AmmOV76YCKk6ZxCLvHrEOqgD+U9V93yrAPQJKNoQn3njWfYrtC6AyWYJVlkKzvh6TIrtFAaJ9B
q+bUK6BAQnJyl0yxME1j36GkeeJiIb/Ma19d9D3sWVIiDNjL1OessFARlgioTYj53FOtpoFgQUAG
WcTHQmviY2epf1OI/DvaaWHltZdwWdEH/WxlMEDJQOpXJB2jGWx7Bu0JSGe2IBGsbt7J/XCnQhW6
yffnZ4ZjZ7tc1Z//NoeOHKqknN2IKyMI7/qd3x/VTSX/6en9D/xGZZvOYZLE9pAquMtJGtePgn88
uj9N9AdW2/bLMrTXpC2dddlIeIDxVGyVm0SnWR9CjH6rwkGDOAmSwu8Hl9XruOBQDXASnLR1FpWx
ftgUTD7vh/tTUIOMvLKaMPpSPqByU2cCbUzqAD4M/YoW3dOkn69lGPldpJBzd6arztCYaQUFb+Zo
83GQ7PvGfLOUQzKBbppipelP+b1fSg3Sn0LffR1DgizvMKwSz8bp/ijXjwDbufAis8f7jxgkymPi
vw767UCB/uswYHLZzFPhwG2kI3xXysRecMIQh33TaMLV4sFBCWiakfwGSpg4vdOfw+TUDyOesz2B
1ahG3CllX6U7wgwHrS2UnByCiUcbkU5mKsVNBLm1+/8CsTtq6f8lEPM9raj6vwvEnpP6x89/I9Lw
vfrxLzKx33/xL5mYb/27ZZv0ax0v9OzfsVd/ycT4oyAUqIIZlXiBTyLl/4Y32f/O3yDbVWdRCtOz
+aM/IjFCp807B4of/8//+JD/Pf5Z/0Ul6v/2/N+qsbxhahr6//Hf0Br8qz5MBPyPnY/Da+B1Of7f
orDaLh67MgxpOvoADsC3fUN069GbDAZ7b0b1revNYaucbmKYiUl/DqW3q6vs2IWWxbjBvxLtEpe3
oJ1egpqJue2+UfPhhE0fgh70qGuhCcnfyyi/+DXZCIageXfBynDs66vj4laufAx8YUOUhNxPTG3C
kGZyWwfBnobNcyq5UqzmaZjFjjZ9Tqk+o6FFUx+XxZW5zkADp6Yl5mALg/g/r8iVex2XCyY3RCQ4
GtatIeCmwE41sr5dmcBrJsv9NbTmuTK+oSmWWGZNGGneNayIzKGvu8Jnxm0fSkg9odOv7OxXppCm
Bz1o8WLCYCytW15gdhb+j0n5my7EA532DIlxlB5Cp7zoHkRuC6Sv877txpeBNsiK9mXolz9npdjG
dVtAMD/xr/psdxlfwvYZSXNJjU8+y9wqsqdLHtXnmOYzKRwGRsbpiQHrJR2KS12Jw1hBfWFoLdD9
GrO6pRAXULKfU3rMDKhvYWS+JoYLu0XdqJXQ1e+60nrtDEbfOeSIXu3pxFy6If1l4X1FBf8l6tVz
So1jIy4Z83hbnvqo3/p1cPUdSbY0yYd59m65y1nNvM28uszW9JyY0dGOj2HOriwdd8LOLwD5biJT
54w2VNjlpzlMT11mEOqZXdLA5KxIL421FiiB/GncDYJSs/aZW88ELOYMZMLrTN4QxJm3Fmetb6ib
uXiXQX0xC6TEoUh+MV4C1+nVZ+K7jpFnkRIgDnMVbxU1A25CbCoIhw5oH7FZM5gvpLVJBxopg/OW
TyiN3OIhnrc4kG5N4h6aITllJE3CBDuZXX7R37AVza9jzwhlyb+LvPjlxsmvdpDP+mNsjOWVJKoL
PZQXq913ufmhTEyfVrEugGWqCm8Xcomiyo9tPrKsz89hhdy8qxGJeA2rNZbo3gnpvs03uXiHUaUn
DDS55V7rxb3aCZ9gI89WIg5xrM5pUvwKYtpWJoSNVCKoEPnFcZdXfU4uLf5MMPzCTU+RKz8C5MRB
sJW5fPES9awdrkylSFG1AAjml67N3u+/Q434BBgZ9Iwa49ko1mMb/4r6wFsVldzHsnj3TXKQ4DaQ
ZnpKfDjnWCAF59+gbhNiTdJE3twx+9XlPTeJYVf62clExmOIHNlWdmHDc4jqfFN36GBALpSkDRC9
dkuXHEf9sGszzlWj+5Szl8rkvmunZwHipDNKRjbcDoLvMllew2V8pjdTx/LZ5ishYPO9n77Cz8Fk
tbz67fKqv8HRVGejyC8iKd/1B6PPRyuen/10prW+EHY7Eu6liCRAZsBbiohSlUizHV8cKNiI+26X
G4qE22DP2FowRJQAyzv+vY5Bdn7CcrfNSG2ZZ/etlzD5F/eQiuA7JtIl4Z5AT/DTSKCxPrfzXJ71
ayti7mUzw/2UwNJssfdZVl2ylFsBneez545wf7jWx3JkmlX8kkJs0/RtnvotWcEvtkUXnZMJL/+u
Te3XaECyX74yR9w7k/8mm5bzxVxQXB17I/wUN/2uczPwjhodM3KbXm5+J2+JK19wmW6gspDyTWCZ
evWzeR9UkC8wxr0HJJEzgHh66KV7FZ35kXQN0cLxhmTBdO2Y3tXx5UeI5wXiwQq7+C+i4M72SEw5
J7MRp9tBnUBXXDEoNsYtmusHp8YXRyIRvY5Du+Sal8k8bHpZWvMGbqyV+qF7cJ3ljK8sy5/MOjsN
nXMAG30hFGFXSy4PlXBK8El7gDm7b73TPY7jcg6b4QWx1G4p/FUWyfPChaD/T4bgrgZuCSmARcPf
ubF1bt3xo4/kTXJudmJ8aWmYrDLR7KNk2SIvOeibVdpzWS0WnI4hLjRZ90XfsOmlYP/JHkNWtiFb
XpkjvA9t+9mOXsdSvrAvSFapkNgmfvZpyEzfY6yRY5bKiVzxr5TAO30R9TbXmAVbbD3Fwds4NoSu
V6w0oXhrR/fAmpisJnN49gTXPDeqVT7dkiF7H/gdRcXdjU18Imn60wzhUivfs3Dm+kgeuuSqf1dp
+9f7FUeiHRlLNIIM8Q1zyNVCL7U10YlNKdJYL5tJpVXOZ/rU6SrGrnWSxoCNWzkH8h2iNSP7L0HW
vqtwYLCSWR9Z7MVH4ADE+ETNA1ovQtlm75Rxi33IE8XGSzF+9+TKwavM4H74XKSLOmRTv6Eh2BPv
mmO7kbcQOcpZ1eV5sPpvFPsCSlEwbHPSKFcREqiKdXYwgGmA6hIo+46F+SJB3Z0sLaVLPTH+fnT/
mVrAJ84lkSC+95Qmmb1bMs/BP5mipdOP7gdDdH89RafGyyYUhq1QGFDNS1jKlPTxF1w+cjM5w4M/
shUxCQZGilJEa4TroBrDbmEkoA+zwuVSZmLYRYv7xaK3uqgxOkVwK2VdfElSXObxwM4pCJv4WOIW
Houp3SkzfYW7mRwVY6IARvMmHM0DvD8IFsZ2qSYM+Dlub2M7j/2KNWBVG29B/8vrvF2OYVUj+TNS
NmkG+O0G98lWDXSvkNcwW65oqY1Gf25oAvw+jGxGzry4hfj2/uonndxRFGHuq8DDEi1eGMmtqkW9
pf56DVZh4b4vbnhIWAW2bRK8d5UVwJebglNajd9SyQAYNOzWCkE+6c7R6ElW40LQOfCHTYOLjo2L
l3O7MZF2o+eJK07sJbM/CiM/ESx5DUQDwWIy13kXHOpGvY2NVkhxmWcdNw8ugUqNzwABn+NOrbnY
tgp8G6KD4GthlsMjvWr6SKFVIxvh9idtmrAqZwJu4LMv5xe7Uy+5qElxBE0WBfvFTd9TweychG4k
C/9U1P8faJ6WiSXjn30U1MmhH7qhIDXHN4Vw/1YnVxjsZa3KCrI5dXJVEjPTIkZIITcyABTgC3Lz
XNNRW1sJ4VqGTPcwOQBJGJ/scF2Q2T1dO25GzFHPo/CuowhO/fDqQmdqWUf0DWaabn0pnxMjfiAK
66ENsq8hfdcG5DTuP9qf6RcV5O+Zzb8PmQhnKDYukUa7mvK0IguAgckxa1moJu4vfGaVlWtN3zOg
9Stag9d2mT5qKG2G2Z9xwpNiT11epO++U19Ew29SwQmKy7bx5d5iCaTGjAz5HAbTszWOm9GVu7L+
pm+lPorxzpB7mBy7hiW8d3SDa3rWtRsDjtc2MW/chiSjADQR+yrh6slJb+SWg6LtSvs+tkaM8v1z
iTRQjYwWVQtYXS+szluYkShK5CmODpBI86vn8o6Zw13IOX1qKCSH4HvuGs+cYcPmv/6i/xP3NKDe
w4EDz5YAMhxi/2qXIbnNL4Z5YrBCS7Yn1kc0PtX3jCyIFcwZ5E14p6iJz//1r2Vy9Z/PrwB6L24d
y7LRIv3Np9MKRyGkGavDkLivJVNjkRUX5hRTMW5nky+jKC/RPCA25YrKpg1GGPI/Sa5XlAfU4TZl
otO7K538VJEEq6vmnOK7QwTqt3yf3ncNuhIwDysPzhXlvC9veg1GPPw2hf1Ow+t1wTGnlxE+bT95
2J1561y1RegeolIBFvWuie0wZhi5OXXIboqLW5qvZZ2fMk66DLBDDLCsK11Gw9s+Ky/0oDf0hp5j
UR2oZut2+bB94v0qvs1MPHgYAKYhv1QOq0a2PMtCnUufwl5QGcRO/q7fs7OYr4tlvmbM3Fqms33+
3fCZqwtuTvzdPB22CSg82+u3Eol57KmzL8HGcdr33F9Jgx3b4jqgv3ajN6pWrd0M3vQ6Gk8mHcNk
MziCyKjyl160g0k+VjAGf9RtuJ9KecG6Qs/xV1dku2EuL56mxall+UC65USdXsgwD66Zj6OI5aoU
tXlDz/y+oBfDYvUYJzANQMwh3Gqt1QKipOemnOXFSaHFSQLz0hTsFzL/Osr8fVT+Ve+tLKpKXRNB
E6d/LLa6VHQFewzeNL2/Fzu3bq2Rnkyfmi8bny0+1JRrY57cK6FON/2cyQiqHBwbxakb0wsgnvdJ
epcEMzupARLOG5PYiJymoRCHNs0vuv6r/flFACdFY3m/1arxJVDzh1VnnxZKCNT2n4yTLlhGtnJm
lF1IV9xbECoFOimrGl+iIHkXgldluG9mxR6hnNRaRRmwpvjsArnT9WCJnLTj6q1M960Q7BOL9GKW
03OTfMoInY9d/q1CvYpCvGXx/2LvzLLbZtJsO5U7gItcQASAAF5Jgq1EUlTvFyzJktH3PUZ/N5y3
amU6s/KfQL34xTZFkUDga87ZJ/QKXyDCmX8Ci7nJwtr3OQFIfXwMXapdt94KvDeBgtsebJeKsG1T
imBI0MXeoXAvy+n0+4KnNddQ+LFW3I8Dnyenl8mzC/yOtzwz0lKdQfZsqHRRvgzwaUzUku1tacn6
JZ0q+Kn/NrJywS09QlyaXNMkxjZor1mk0CjzEGxU/5KSpLbC8Oz1FYf/TPZdRW/EcbxUs3Ppf//n
48OQ/5xobi2PJ2KJLLbsRK+bUv+D15xOMq6EaWX7Rk2E9PFBzsNB+s9UYzyWEXCvwPrcnC67o9hm
kjBg2mbnRIe0XFgNC4AVm71w1SIzxQOS3lLkRMux/fsFlPis4ulnX0e/CpckQgdYszWedRE9ugnQ
EhtjPblX9R1Vy+AhitJEv9IJ4xwjkC5mzzMnx0ri6SkqwbGb9rIqcR903TVTVbkLhE7YVlkvcXf3
eRExjKXWsWduk9HO6q0hqo+yBjwZxARBKiN9qgsq9ragAtdlOazO+ZKMYyPBH0EqsU6nX+se43Z6
cbEF9P0vvZbluuAGX86XEPRQEcfsagGRc6rbZnvyBIfTcuY8soY+k84G9zj80LGQOP3wglbuNsYk
nZfYrIxjj8xmeYanpIn5stkuKxTADKflCGSlce9yRS73X6PcR0M+9nTfaaxfl1cjgew+EOMOjt8x
uSAy8wo61+WqSJR5Xl7EpSutaYLytLtpNL2MmY9tOezYdz8ZiY0Uavo5ZbwBustsQrftGtt9XbY3
t+huOtHK2I2MaSCOlMSAvEQf2/xK2+5J2uN1uaExDA6rv7j8/nWI6AoFTtV0hK0sZWB1/UdaOPZ+
JBgDysVOJeTnHdCJPSGJ4ygYz6TRztp0qpgyjar6C8q68W/KMoFhRJecfabh2H88NoF2drk9qXzv
B8Z1kqhj8Ywc0o2d0X0xBorYc44klGnQmZZH4l/84n+4a5fbbgGlK96BjoBG/+PHs9EeyYosi71o
KaXoxJZbRuOSdnVOjeFmy+ijKWBVPkQWMbMmPR9jvzCedn/xRpb7+x9svn9/I5wANiOt5ST44xsI
ZO4SdYIgZCmNl1vdYm6TaidH6ZepZGzCLlOBaWI9uO4Mnm5cXUvJtZSIaco4zzX3UW5S+r3+53e2
TLD/9Z2RTaArZViGMv84mUqSMed4cvK921E46/lJhvJBa6JsjS2GEZ1le2bSff4u/pHHnqJ0+smc
6iloroUVf+ju+FOGtEe/h2eONV/hvNjaa5nOLy2NvYy58SeGNEy+bKhYS62zDGhsd9glsbUPaQ+W
Gabe0kek4y0L46OT8YSW3HZ8F0PgkHdVrcOwv8Vd7Rncq7iHKkYDvoPnqJt2tdPcqmnYpy3pjabP
hC/iUPG3Sx2lg3evKMPGLHjRgulnMuuvLFcREYNkYb/kGN3NR1NVuR0vH3/UBb4LZmjCVD1FPM+O
VPeZGDIdz4oxQebaPyFHy//iDv13l4eJ/sQybEO3xJ8ucJFGYIkEJVgoGoSl+rVzoWiln7/njuOL
0dZ/FSEg/933bhpy2Wk4VLUETPzTmeAOmHH5S4L8KMeaNH6Ms60dy5e4GG4NY4EtT+aPaeSZM7O6
1Lv+iWXAsTKzo+QoTnvrYMyPIbTAvLiHvH1z3W49ivwi1XIx6Izr0n66ysFnzCouDVnLLYpJCLd8
iDTWQw5cUb3hBTktrzs45RbendXbe5Px3DIzhTB9dENMnWI8Ib4AVkkLxswZTQDY+XA9ZT9szH5L
wcD2Y7fU4zlS7Kj5RHPIECfpNq6tys0InFyoch9Nwoad6dCDGdgGTaypwB4CgZ2yTlHCO/6976Ae
ZRPy02ghtjBnEmSwZ11wyZPxZVD+UxR1654BNfNJ+SaI+2FcDMJMvtcM6wtatWWktzwNYis9g5x8
rTsey4JhVR6x0AhvFQ9R/LddcOj5jJcyKtGz+9Ax3wRl09AfM3Miajz+RTj8XgTWxgm67VSmH0bq
HxV+fHkdS0Blk7WfOLUh2rzZPcIYhuHMc06Tp3G7osb8PUUu7L3oZo7d8FjlD6Ogpef30AaegvZi
RCvwB1HqG/2JbNWfgPbOyvjLh8+/6dikif5WGchjxb80TrPSisrUZL5fhtvLwHvkazdelF++Lr8y
ert9/hen7b879S2dgZzjoOi1xPL3Pz9uUR6wYjP+by2mSFG0ctgmjKsbxvb0P//52OTN/+u5qWwg
Euh5gdcDSP/nHxKFVdKmYED2sEcR4VsNK650fqpHzCWIkfBarBCfV7d5ZnLi0PkY+qkJk1/LDLJ2
KUZa24uk67mWseyh9q4mzglD4V4QW8BBSIj0EcM/UJ0axFL86dj8mKqnLWPeZRIqsBzEMERfukC8
9DFHdV0nAVIEWs4MQ4S7GhXFON9/5ycfmDioupFykyS8NJFKzi+ha54TSuRRMrBs8ntL3eZh3FuM
gZc3aVFxV7Z9nqT9BC+BS8brnfK5ZP+Con+Oxmsi43t36J4MBRk7G0+OHd/ntbxHuuNpDag0irel
oNJntUHVdMflcZqDi+PT4TVsU0RNO8buczX2xavRqYo87Nzr8JCuKF1/WTwutImJLZ1PP2IWxvBH
9OHRScmvo/Rffpxec9D0WOlzu3vKGrq9StHV6OulA3JH7Gy8F9/H8coJvtSPvy+D/wWz/MXeXaKq
o5b6n/fuj0Dgwv+z5nmZkvHxj5v3//9f/2vz7vzN4qXYxv9GsCxL9P/KTZJ/k9bvbBsqV0cQW/Tf
q3dp/U3oFpZtgVPFFPyr/169S7byzAAtWi17EScDfPlj3f6f1u9Cij+PL9QjuqWb1EUgzA35ZwXZ
RSLJ6xgdGC1NsDP8XlHCc6mZwlmr8bVmFXSjh6vW9dj3IMQN6461aj/Douos29mh/nOLrYke76yq
B19p/sZFLbQrNOMoWZhtzND3PX86T2Qa7nsyweOYvQltbIyCV2O9g4QbARtt4mCPxSY4A6KIaet0
j2esfJ58zFvZiJXbmDt/M9oYxpF/71odiqsVOOA0yZ7cmvVCTzbI/NUVZbeV5/FeQDrblqO7VXmA
+hRCoY2RJ0H04Bm8UdiAYeERtZgfCp8s3hFwYK0P1VrWgbvLy8hLGHZs2XmxK+WZ0pgkszZl+kgD
iImsl/aedf8+Iu+cdAijPOkjAQjV4BwyfE07EY7P1MQhUu24vtOsXTc60QnEN3mi7tC8a3IkaKiW
uyCO3a2WRibCLvRBvlTu0R7yrzphNZGz6Nz0hTCQNXYWoKsRaCIkIM+MmjcgUndTr4W4CPJ9HEeL
6KGSbOtcEi8sdeoKZRzTQX7WTZSsnaYi/i04qMiwnhjPYu+KqkMuanObZ2F2F4w+kZicfjjt2OJ4
1IPTx9w3d5l8thhN4x5AGR/7w03qMY+7lKbe1lMHjOsq6KGGuXZ2g8RMkao15mWYzOxAhAem6xBI
iQ/d8mR12gn3dHoM8T6e497FAOeWz71N1yK7qdrMUWjBRADbG4Ze2vX+nd/U6DeXYAaJu67GIPcw
F8ZrDljuTq/Vy0ju61paFEOTr6sbpkpMjCS0IDiYFprmgJ8HaTDICbiVbbGeI9968Tu6d+HLA/uq
mzlFclulxN9UZehVWX7VfdsnSaBifiCiZDOFNg1KMpersbUeagILb3ygqAdtnvnN8FRqS6K1i0xF
S0P2/H1sb+aSfL8kKYa1lgRyG9RfYN6wMSlbXU2g1qtCvpeZUX5Ma8A3qd/nDzju4L7qDYhc0dss
dqiXYuqgvNTzTaHSi7LTCRNxGXDd20gOq+k+C5V2pTG3A708hWN2c3LhRV37aLqgZKc6ZPUThDB/
wPo3vgTrMVj7Skn14KMTLwXiRiMP9hjc6rtopDaSrSkPIQLpOEXd2jpIJdBX4hOxuubUavNDVfTJ
fnYTpMtfMVvto4p0Jv1Z9miP7ZlCf3ooAv8r65yMqlTX+V5zZ9UEHYTpCoZbnMEVNqIFMz6A9zUF
4R5lPuw1ViIn4Z8M7Yea3KcqqiuyeZjJoifli8LV7Wym2LnDbzxA2mi0Fds095jUybOO8lmD7n03
pflFX6IJHdldRjGml3wXnHGHnApSv04ALLV1FOi6Z8YC469DcaI1/c4Ny2FrFcXRH6E8JD17p2bE
0jTAqHLbauvKPHyqxUsO9zZznJGhoRGdif011rEL8cPQ1NUv7CeOIHUdhu5X2MhypXLoiVGRFTD4
JvtOzynGeyCGbtdhgdFNexdXIJecpAAhYlfnMYjUXdG6PpN+AlumCP9i12KbNx3WVGWFABRs1MZh
YbnGSiA9BoxyM5VuxOcjftD5mpgNEnenh91Xw2qM6C+x04I02cdLiExr1t+qY206DuDxWxaz3hA7
2ZWghcQ5YYN4Tslq2UYyaRFLLng6GyEy6FgsqIF2nRkaePMY9l4onV+m67/UMszWJYSIVaTZ5q54
Ra0YnScHLEBc+T7ve7zw0WL3mbJblX9nTIGe685YFSP+OpORvm7GnbdwTwxcXKMzrNsg7g+1ITJP
I0yPolNnRdqnOPF5CIROS7bf9O2XebRrKrhTOIbmbdtUr7FlJOuor+2Nzr9B1vmG1QMjpQoK2OHj
c64g3E9jq0h28+9Co8Eooec/Z6c6doXRbiBh/MyMIFuLhM1ujc1ETWHMvjH1pAEpPUuNHd0tMbsS
jUoEGsA3WrS+wbSlFuemRL7FIoRptlx8SjOK6kCKastb349ueGBPru5Mk1ABB5PTaphx+9oY0BXK
XcI1Wk/WNH1jMGQc8yMSZTMDR629mlHwPDVj5FmlKw+TS4zGNHxaI4ljDGJYvNhNdgA98i6Cma4w
9R/q+kD739/QmrCttB4c3YyuQWQYwFN7XCd2bAHX4pdozOiBLBGOuIlbs85ksOlmzcsT8176I5iS
XLmEUQXlupY0oTJxj6nRAonEO+TNKdJ8Xb93emtefBOQw8pc3zt5/DnP+KoHGtDVDCGLk25X6A6q
Mvz5QWPlZwIMqgV3O7OxBY+d2UIcFe5cHtmx5U0hmhp7rshjNyf0XYBgZlm/SkbDjLhwJhpLVEk8
5B9T2GL8dOPDPCfWqsUBtxHWyFXCBZZWVNKFatxDUV5tOw6ex0zbwz1cBG/zvpnNr0mp8H6OQ4n+
1+LwaX9NmWM85c0ec+aboYaSzWDwuqyL4BIE3txyzSAmwpmH/4EcqlSTGAl3rO21o9HV746dVPsq
JYncxV68IU0lXqtG2TtXzdmjIdpD4msNKw9smpXli4W/TqXhGA+ubXtxrkVvU3KIATzvQdUmnqDf
3Jo5mZMEjbevSW8+OtH40ORG+AahBblCJbAadNYTeNFnjiW2p2H7qgywNWbfrO0kYQ8fMVFyqWDW
QVvo+wRUwSZpu/QRu2mxcdKaubHOmadXMlvHYeO/jfb0Q0xtezaYxm3c+M4G5PnR60ypiAPyTy3g
Jge33ikMgZM2dqs+rNB580v/I4Qsc9AXLgEeAtxoQaruwno2n3pVo3bQuV+MoN86ThXcLMZjqzoM
s/1MQCaYKzhPbH1ZF1vjzcz6/h4nSL4Rs1bu7SWAzA+/Kw3mjGXX8SMA7A5pFmZtWL/WJR74PCyT
UEqXhovZfngoSWP8BVCIozG9G8T0zZrrToWqPFRjyO5AN7ZzVQaEV4MqSSLQXfUE5picA+78DnN2
fksyAm6qEEQuio0nt+UiBqjY/xwJhC/tCplig7LT15sD+DcvLYpHPiqmOE1UHrqWRtf25+xOpjV+
J+Ru0L3tNXatji/FQo5mkCE6RuGTjRWaOqvPYOinvr0jNsFau1n1zLN3S4wHOWgVjN1Ot25d2VzF
cPCLmpg0n7ayMWb3Eb2FxFox5/fRspsLA2IZ09kkXMj/xhVIAh9OqU0JoWhDziS9eO3EXlIE2kpb
+C5WLn/FzWDhLDbtfZbrVwefxty8moNVf8nOffdFGb3poe+s+6nkARebwLos8stY3JEv9zLihWc1
VRIGjFHRa7K4QNY2h+/+NZfRvQ8E/TvAexCa4fw+NfJRU9Zn4+bFLZc9UZLdPecRJ4gj011qVqxk
nehicFmuxm5od/bwZjHLA4xFVVoQ3eUVs1F/+y3fo2qw+Dm9eQLUqqE1+kXCWHiqEJZtYj1e7CYj
YWsNe1lDJeZ20kzUucgX1vnsR1fb3GRBpL04nYm3Z0AiDyvjUvj4R40h+SqdJNk0gzHtC398rdCB
VKU2wW6e3fekr+/9ircfK6XvrRraRGS++A7eEaWLXwiExhV1T7tRHTg5GSU5QIXiS+YEK9iiww/a
IwoqSXMTInrpF0IercfMzqrPIFzxf37/x2HR8YcmHJMi499SoT+Wg9YgQcbBRI8VMzlv9PAFA67C
oTV+OcC0vFgU2D2Q+qwGB6uNvvgaS9kfuyAY/v4H5/Mh1MsHrQU/R54ei8zo4CiuOIEIuTBgrFCA
3Y+CTEG/BBIBHQ+Y5PIHQtrxGJHvYgCHILEAP4kk/Ix7wwSkXXvY+fE7BETtpb3I1nPAIjKfSPrS
Fc5L7nkF5WYx3yRlKVngx68GsXTbDp+G1qhoZ1hjDjUKS0kkSkzjTXcKFPlRVmgSWmVVQDiAO+Fa
J91xoLaEubwkJ+j2Z1uNGsPMGCJvOker3m+fqhG7SONE9HRzsAUXSVIYmUCbdgofKkvZSPQ6B4XU
ba7UrcCipMJPO+mTu/YrRJBI/xBfMqvDuhoN7to3mlMxpgGBHJZ5N/ZHtl+gDogVPMB1C+8NzQ/x
qgOYspz4wuYDZRmo/yCLFeQb5d5joXspQkTTC9LtlgzpzqjIX+1cCuQwiW9GpnalVX27esiSO/YL
jGZagqWQIXUCCnsTzf27NmjZGlixzjrbecsFytkCbfoOoVyHMYlZWrMIiVmlDrJ9nGNilLTAeY/H
Yj/VfbjX8/QN2fw75sddWxp3agg/sZsSDJGZr1p9H8ITrlqXRrTC/i1iHlpkzV46Us3wzW1nnTia
IQ1oPzCrBrYPcYeTLdQnhuL9gcbklOQxAzy2k9bKzwqScsUGNwGyObrimm3oPsdmue80sWsmByUb
zyy86IDKO3rAFW58tMhVuU5DW9sGo04Q0KhQFd/1OHuPsqs++nju1hCZb1oDEBIUmg5vLkuQKL8k
g/Nhg4Tl3r3mXfLqy9I+ui1T9lE/mzbjYAr73y9UzEA3qjLZV359NJuSB0cpDSjg9cpS8ysgIHHy
C+7jEAaAV/XwAYaixE+wXH5dkg10QYwPQjcl9coVBx+CUpEx0psyFI1Vah/rwU13qDMuKInXrZWb
B3ciHlotSG52sAq6Kv5AIxX9JnKdBuh498jB8xB1khono4jMfBFteqTyoyeH2V8NGRjUpD4t6aPT
pSTJ+FA22HpRTcNhtAL/oLVfGoEt69pVxNrgW6cJrM/OODnbKIGqP2Vji3mfDxKEQ0fX4zzRWVlH
U1bWMaZ4YyUBP9/i9crSxCeKSn2tG1q2mpYzze2GR3PO3lO7vYguatfdMEybQqOOopZBh15k+9yF
FqIHDDn9MPhJNQTyOgjAsYfWjg3RMznacuP22i2HXsR6ynAIV0paZqa9yrzZSc/63JJ1O4Og5/H6
otvQpzU7vA9U+pU5qbFiIG0C6d7BazAp2VOsBUtcJ3Ky8pig5TL7EsWL7j+rIQo3nTF9D/l7U43Z
oxDf9uy+ZGOEvDpxVgMkS5QIEt7o5IhdGl6yCSgeW+YBAhxIj7TZ+OFonGLVfhqVsWe/CjBLqF1L
dkQcGD86Y9PknXUwO/29ZQZ4LEAhWtOsVm3XxftiWM1+QxJnzFpdGh8uE4mVVbWwMSbLCxJ6m3qq
cN2J71Kr3PtzN7nuD8GkDF5gtciyByZjgROc7IaUV2BbRH2IllikSUdYSTxegDqvS+RwaQHx4AxG
kgoTYjdGWXwnKPXXBEIEKB+QsvYNGXWmZ5FQYU7QLCbL+BrGNGSEtvQATEa4Lu2TrwWKxbUDrmFh
7Qz8q9gqnvWyJfrXhn2UWfOmGWFUwoUb16mBLl0zg/CimkwwpyEuqO+A+PoJq6CkANeoRROOQTrg
ist6X6eYpuf0muQVm+niu6LXXY1hsI9U76y1dLyUz6Fqd8OIXp80Nhc5LQ6Z9Nq4aeM10Q8RagWC
jRR475zgUVfPYcuBVjAKmcWZ+xpYTQmgM/suWy4HIauT6UNDtOrhPtR6qK4+TA0xbeYeKJlZ5h86
uuUKnE1Fis46RIKT+Au4yQRjCqXxY8rHfS95yrmyOQueJauMNg4siKe1GH2UxXOhoGaRMxAGA1X2
lxOHX8wN3TB+HIOs8xIp+YLqt8RO3gd7GREfzJpvzsASbKpuZ/nWQxjwC9eIpGCisBBAYZJjjk79
YZOE2gEV9D7Q8y8H6MdYjKTmtdbRz5u1DizFM6mUAbgQfdO3+sFcFNM0VSc91q4lqEWmPZegjp+i
vgQhCkWAE34bU99QHN24RwCTPrBc/LYFWcaNYb8G/XgubD4cRhRgjm4MmI6R0D4jf0mISLGfo8DE
nExAAcd80AZ7X/cao8q2HGraConQtW5tbOnETYnexCBTvM5uzWbd/I7n5jkjT3aGqBg7w0vjg/TP
x5+Rn4AWrieE9PJTGyv0Xtm6j6OvXjduah7wrPaHOckBFxiYxkn4JngWNGiXfowawhx3GL/QymFc
arl9+B5oVM6mYGxKm3BwI7tYIcl/lrZ1mMrkEBA76zYYMsv2vaisp4EuYCjibcphzhpm3/SIRwMS
ZUJtl2WKACci1xjKkUOtkUUh4QwnpRFDjZFfTuhi8TBIBVfAA7s2fcFLznv0G1IL453eV/wVqiXQ
sc1mcspPxsDX8GBmiPwkJOz6XtbwHXWdTJx5gFnDeg+PS/XZCvPkW9OhGPBmx2P+MlpBQSPlNpiC
kFfrCys7/Z7MQ675XOHp0t04xDWau9Fwvmp/eDd7EuJig/qxyB3PLvNLNZcnTV5J+8Kj/JLzuxdJ
e3W5pkiFyqpoQzQ7LjQoEkFCJpoFsC4Q/AKSOS4gppXVgHW2lSLp1SRVq6pJkKk7auvQ0h7zkC7I
j82XRD4niQPXhvlHwX+fmUG3pBAxDB1/lWZCG5W4z8iyphXUqvfQwcFm+XI+kCi9jhOmLe4Q/mpy
eW4t8ugrptqd03mi7eKNDHOkmMX3xBxsERlFiDrQSgA7tbtbNWfmQc9WpG5Fa5IiJ88clm+kuzXL
xix1yN5t3fDeT5qQrhwU3uznHu6NS9b7FKYMc/IqWqz6HL1oSsAL5ghZe7L3jBBM5+yPn9Aaf2Dn
X9UR6JQQMQldeLo2MogkU70wqDq2g5Qwe7OsUN/pPuEkGFpwTmPdrhlLmSV3ndaJtdDjbgWdEhB1
Q49JTnKxikD6ohoppjuN20pAtMJHDIguNax1o0rzgPABkHnWUXjixdby+MMOg+Ew6lWyztxorXHp
r6wx0dfII6KViCz7jsWtHIEMCE1jYJ4x4FfHLHKogTr09b31HBh8ysPZtoyPPP1Jerd8dkI2BHXT
rQTslhNZz1iNlDUcoHjkkLR09o8pWrOORGoilKgxiNrUpOmFOZVW3sdy24joNsddwbjchCJcMfys
UDG4dYDd2Q/JLLLKfd3X3dm6zN1PvZTmepgLZ4lBpmwkJ1RoU4F7uX+ahO5CKrjNJXyWhngnego3
RM0EByh3l8UOqkJSRQhqSzCPtdjxxNihhGgTbI+WKtfSz18mpnB1EDyVeBBWmPVfkxb8oTWYl55D
yzUqgSvRveqV+WSEiDkEBKh7uw7FomOV67a3bmUT14clHXHbJf1nHQZPrU2GidkEnDuoRYdC1J7e
NI9OSiIPgDC1URsQ3EQpTYd2ygnTZQK0ikueECWD+m09c3c6rgtg0yQ9FpSrezVRqFoG1doUkEbL
dXDHVp3A01bsE+xPvC/nVx672RpK3N6ejRytJ/GSVTF5UfxKknZ5NQPQtzWXYYsrsUvhx2Fs8EKy
iYhPf6HAJb+6VCyemYlQgaQ/u0ITq0I8B4mqDolLE2a5mbzowUwgTWZzXcvi3Ickj6TVc+Yj/ZWg
qNfWlNLkDeVGy/yPsiMacTDYfPcS/Xo5pTuR8rKYAsxN1b8w7YeDQ1JjMx1HmX0Nbb9pBAv4WbPf
TTu/zCQvEui6q/Cdr+J+fsubBMe5mz+OijelPzgKtjqOJCregXr4h1DDI3F8FmTnQfdKi4FCgGmW
3KVqS1dRAezA/W9vTCSLmOht0NiTXq70aBubebo3xmaPToQbX4M52QKFm/x1Uz/6jHSikYNbQZlh
Yd8es8F/0Hz12MB+oixg9D+7HmPMZKWDB1fc424jBnpNEBAgXRjWy+42kbmG6ZZZeqOnHyH/ODGD
X9n0ZaEaUzpUQaNk7Qdh/ybgkLgxxbe5Izj8XGb1j3pouWLTd4ty1x5H0mkh9I3M3bVyYhimAJtJ
YlKX3kCiZMf52Gav9sjmMExsai69gvbZ06ZkdCmMu+RuYS+KcXhlu4iTR6L1VEiYu18zH0lvLZFn
KWSvklcZiA3j2ovkh0TAJpLsKyP9N3AfionwJEMQresOd0K32b7C8c56+6HG5Dc3CZk4iafsAGlD
86NRiVeDOqPKM7dR5yAzV/eaHW+Cmq51paPV7Lv2rbT84/JatYUavzBPVKw7nLKVWyPUW1ZO49Hg
2RqZw86P8hMQwErlb66AS6nbN8R9m9bf2XP/JoS645t0h3QjwO3/PX9NUadw+sBNzI2d4IhcjVQm
dWF5KYdUTSQ7MwR4aMVMq1OSGVdyVEaZ8ehM81PU5G8jg45WxptR9XeZDeN7KJ5T84lPDb/leIh0
FLHsQ+rRvVhDd1m+r05joJvFF37kWSfEsbAf/Lb5MZRMteaYtB67o9ceB5Bk5rzS/L0/DHvoyDFC
m5pHC1KplclsvZQ1/LuperDT7hVgFx93wxNA3ITtrLTWWsX2fCVXwgNEs2Wd/R6Tyroq4gqi/kNu
LMLT8FA709YO011OWbwCK/YSdWKLavLod/k9dkO5KhPtacxrFNLDAy5R8J7KZVkT1vEuTeOXURu/
2Cqu06yBXwrpXHYJeBpsxhjS92OL7Ylc+VUDSCZc0Jdlb14qgR6+C7+KlIVrWMFPHqMXZs9Yhwxi
m9Af4lcn28M+++YPBlundOqxj+DFcgnv1N1glw9iX9AlZ0TFczya3TWwR6/lGiGx8z4yDaJWw0MX
h08ipvDW5HZuJ6hz5d6HMo7NHA4gW5eSxJhyZKtkbNDAIRa3ukefIXBLoCDH7m40C/Y2IOREEXlZ
lD8uF36r4VJOmXrwTCv680B+ey8r8CPqLU3CU625Z1TqXtM6zyza39Afb2JrPNFhc1xV+quBFm+l
T7/yJThvzJqHiVt+ZdgBX04/aGuC9U6UHjBzzYPQ613WGPhO/CfB9KGkfikycYYneM7j8oP19TvJ
q3sjbtmNi2ynhp+5mW9y1p6mNhMaBc6GE9Vptc/ZaL66jARW4Tw3IXN3hhFfeWs/TYntaRq017Z6
YY/5A2a91fk/dAsM6dz8SqrwOc+TbWIlD+ycDwP4smRi0Yq+ws3ji97v0Lph6CZBduRWdtNPobMH
tuVjjgc3wl3GGGY/k93eJR+1pt/qtHnPuOu1vLzrwvhNlMP70GrAFE256RO1J7LxOrOChaDEeFPU
2yrhAbRguzIXu3e84RlDFnDwLKRxLfhOpON88V7JIQzhYdW7InvW2aTZPD8rI7vG4xP7pW9/cs5V
IM5NmvxIS5ZxKt6nYXAXzVCQ4XxLDQiYNE+o8r8jHJN10p8srXuT3FQ2MZv2ZGSbiJ1poj+kTfSe
Z/BQasE8jwa3s5iay+bV0qw7K4oA6kerUqHzj8pzqACs9ixT9Ha4yLm8DKI+trM8axleZMAHXAog
DZI7sNNPDJcea54pq5mNSEGaZTDNXltwaXN6Woa+mhxuz0xcu5L+6Ya1QVu16yBjFGl37ckulu6r
rj0SQmZ1sSaQjr2F+MXNp3C9XCy+yK5+AEWg3oYlpKuI+RXnDNxE1dTko+YMrQCRE5U8oZ4ot4Do
8lVwMft077b5E2wQr5fTWhWWxOxQea1eXsDCeJ16lPFwsLDuIpO59wPxZk25hM/ACEhNj8pepjFD
xyStvsy9eR9P4upq1accw31QE3KczXc+W9Rmns9EI/7IuuhWZE9uGPq44RU2wx/ELx5GSAKFVrJJ
McS5bZIbiRDz+DwY1ceAkLBuANU1b6E5vavO8LLEfQkdbjlytVOzaX9OIro3mYKzFtmVesEWU1BO
ybo4jK0g3iXYE/sHSbhls4EuBqbgaXCZxWUso5PiPg7nnZ9QI3FieOD3aMzIIlU4u1dobsSCAcXl
poE5Nh/JI8Ktroxntlv3bi4IWVdHepx9ZKYvZs9tP8wBrz6fdMYPxL3viVrn8mPwZJlXat7vib/3
8cC67rQdjcv/Y+9MlttGoiz6RajAPGwJzpSsWZa9QUi2jDkxj1/fJ1OuUnV1RQ/73iBA0qRMAkhk
vnfvuW5TPhKzeIitu3lNv3ZT++A6zj5gGkF3gHJ5ElY1CVdZvde0hAK1AwDMsH/Jvwt89063gkvS
JNcJEJdNayLVkX+wBCjulQ40xyS4mmNIdQnJMh1nSpI+maW578fq2QtbY712DGBfcAFZhyTjAVon
YVP0n+U/msvm6+DBJk3Sd7NLMIOWKCjN+m5I9jB7LTDilXjwkZTYQHvzMngzu6hhVuvc6ysGYYJJ
iazHfF1lVIZnmT66PlvrgKgY5rUGPzn1Q9emKKK1FLmZ7ABFMSkwd7kG74NwQeh422mejq033gSR
S5nQPkVTd7No3vUSW6c46Q8ZLhv7ZRwoYi+P45pu53Q5+v5wY6ffYlnKnKr3bPLfqLYSQkEPNNE3
buy9NcETLZpjHBXvke1fR0lETiIJ977eva6Rex+R9T0NCQHQVHAIIOEPmButg6e8MkTWZX6ghBdi
o/su6KZtSea8KciDN/KJnzIf7N3KXSv0hAd3krZqmPUl0gVkA3SgRGhbVADm0vwmh8y4m18IcBQh
3R831Lob1++xhmd6c8brEpgMj6gmrp0lwb87jmehfcj2/1/++b+Qf6K5/J/kn9vXvOr/i/iTN/4W
fwaE89k+cjxcOo5ju9KD8Fv9aej2Hyi4fcuWjTHTdTDM/Alecv4AhqTTEPJNwyOJD+X1n+Al8w/b
d6g+u2T2UUzmXf8H9adhef8wTukBn2HquoEtI5CSU2nr+5uSPNA70UdRo10yLZXZGfCuBddIOOBl
RfiVnzrco5zd3Qsr1iXUl+iMROFlLbXbYok8GtogCLOp3dgjwAtzJC7YOC75bilsid6cbmOyXLx0
3UY2WRetT6VDx0ZvCZrRaLz3VRIDPcsoVwfOshmCZFNX5X3nciteyUxCUUBhSXxJZnFoGv/WkFeH
DjPgZLWGJDxHsvr8TW+9BxBST/QvvkwQMZjuMcWzGSbL5WILZkXRLGFBV05u4H9IoAJLf4xu5vdV
n75Z2RqHK7cyjSw+vbvP6f8Al0y9XT3AC+ydihJosSvM2bkyWNF23PT9Ej/tqIlfSVEcdHu+pNVe
1ONu7YZbiLxwtIsOC4TfkiH8ixAbYnyKtEaEZT8NQHGnIX/WPIqLwuI7O5G3yacOYSO1vXygJxjE
5o/VsGEuTChWG/O+KdCFu84DLHWAF7V05A/B1m+17z1y9roRrz1Kqb7cdmTpGFnbhqZFilperTtt
bp8MHYugTgD1yg3EQRAZuukEN8u91jyv3xjzs56N12MFpUnDYuyUfN2cX6FjtY7mZrxF71KFILRZ
jaTJMSeonKJwT1ncXxEKG0N+tTL3Df0Jjqxmpq8sOYhlXYhrX/2c+f9tHjs3dFsf7CHeu3zGPpck
kiFN2+1EE9q0yIqKxzjfZKBDohxBWOrMb22ZX2kkKDOFLdI9rIYiva/dHzou4qkupnPPj7DU1Xy/
zChglzHfBW9+nl60uiVReYgeSaW+hToSmlGKMTMdAdHmORDpxjsZNslmKJR2rQFAKymSp8Ga/GPS
9td5bdaXGn9M5cPpSYrhaKxOvh89ZvZOR5AFB3MzdjmncmZ8Lcmg3LqW6tPkVy5chr3RhrWNWgc8
39Hpki/WaNTMbLhVJaN4Kf36hSTmZSP0Z9vLv9ZEJocofMYNqp/nXIgfywjDRVybxM/6OX2fxl5N
Vg4eoq55X/fVQzW592vpk/9kp5ulns4t/P7OJUfWiqNb16FNIb54oHG2Bn3S1atmWDlHZyWnz7Ha
YadzS7UqiJQw9UOrt0A5/bXp3NTeVoKvWPoxqWh5Lrigp+WFJiV8Knqkfv9Oywktgw+lbC0Qyi5N
+VTXHCKkqzvafaGx2t8aWQDqE3RnAlnLtiYHRIzWXdGPIKV0jRUXpfNmbLMtGS9EOTPLdXoaUfgb
0EwgYMWSRPqe3Pt8TmtYlNIWKXyBc5DNIDPt1V4n9+RgvJtt/+X3i3TQOXtKdMiD/bmvrbWzLUHP
/X7tbx9Xci+2ax3KiAn6ZZ568jNI31SP8pafaWek9OItU0Lf5ogmSVN6nkS6B6Dm4cbAFv7h6SxT
6wEj7xEsJCpBSsGlSEIvjaCeZHK2TysQQGRQ9ed4heSo9iarvl0W8ImfT6nnIQd/SefU23/+e9Yy
v9+5cC/ZEiBdktZDFo3pk01TW+uhXD3z0KYm+aTqOV2+oP6J2og4IgmILqp80+c71b9KAWzgwIEP
yeBm0OjhnR+f1KvPU0+Q6HcfByMwh5az2xmrh26gV5CL1H6cSu2yLId6AtfGst+j78Fw41vfKJtE
K72ZoEn9Q1N5za0hJ4dTP9sXdF+HoemzyzRWjzDq2uvBTMyja4gvrsw+QiQS064R6QlXrWDahb5p
fUWTCiR+Sx2VMiF1sb1VSnd4k33BpIBOYxkfy1SrdmKs3E3krYQ0rYV/bj2zOZpx9dRJua1n6cBt
aiTPGQHIRZrt+oQ0npW6D2UHfyFdKlpfmLCz/NO+rZavU69s18M8Z/0XgsBPualX53rtXpvO8I4a
PIljuVRv9kwyWO80yTEhcuUpJfS7dL38iOLN3dUaCbGaH39rluFdJEN370rioTnib6P76mnYplcx
pOe1ErdDNGukk/UV5b18Vy7JfZkl5LR0LhCOxM12nae/jD2LljxufGBh3HA7cmgSgivmFpzbXcvZ
BYkYlCvRJt3ZEIhjFjE024hYM/C7Gy5jzOxjjCrcnpvk4KLHtuUllslczqTFQHBUj/0xzKwxOOE2
1Mujki+pDeL6m3Gk/c9sojzPqe7lm75XIZu2rDCNgA3sruOK9DzCVovs7M4Skp77pFauZIGjiYO+
3MrEJbWJCOU5Z4E8GT8fL7VuHmqMsclMXyk057amhM0GtotPThZnaHt2u6U5zx0WBU0Tp5o2zFkl
bLV/7annPh96a/2sCSRE+CLJbZIy8kVwd98sYtqlzBUg73gRJSbDDNWrdk2CfWrCdyr71MLsbnSb
WizpqZBxT2rjGJaPGu+v+Cffcr667ujvlnQg9otZgWmPmDKauD9TBOg/UrM+H4LyKaVzYkR37sLb
nSUP9mOXhV0LQYvH2gQEOMvrH3a8dsBqWd5n/J6ckfwM4KFhlxWLtxyn1Q97Kb+qFrwJQTYCeJLH
dS3l4JjIXacu3UPjBnt1lJOMyBXWdcdRZrN+HuVBa8S5kxu1p14olpxsIh1BDPXFc8Uq7WOjToTP
h2pvxZoR9vWcfBx3amsoL+UmlaeBOhfq0mP2ErVuvC/d5kkde9tY0QmoXYN5A+USrXuhAe7s0ODV
Jz196xCdnCM9QqAYCxqp6meVP9EqNz3Gjd0gw+bVQ7VRKWVx1hkHZ+6BDent+XOjssM+H6o99dzq
fmuqrD/5/UTrSP2m6nRTe+hGXdRaGJPU+fa5+TwHP09EbJwnnQvrMGo6ObVx4d/kolr3n1FviPg5
LopHrZ6c0rpmfGreVbjbx7H7uEb1inqA2oXFytCWYxz668B5sUb+1b8dQySezOC9AakKB21U1+zH
lfux72T1Dy8DMqYOzOchUkfsH895IhjDBuQkFhYuYXX1fgSpqWOnHqtXTC2J4H7pz4bMR/u4eNtO
JvXKxx0BLtx9kAOdmPZtUoGcaqMuGXUpJUjrP66vz+eM2Dh4nUnXW2Y/Y3WRfJHQ8ToAeAYxb7aE
E6vXPv6BfK6K4cmOzkBMoM54iCOCTLq/9v7xnNY2JBoxd9/Yvkz1TVk57L0ipbILXO0SpOvBVAPH
yEpH7UFEMHZoHr6rQ0h09u8EP/WwtCPGNHVE61S4xy7TPi5BdUlWXZKQLBcbjJRO7u9oM8bH1vAZ
Tj/G2S+BpCWpfcv1SCdbM3pW8pJ0O2o9RlckO3VxulQLf78JddsdknvQjPJAC6yvmF7l1ao2kc89
f9M2sILygd58IC/IwLF5tzrSf3sMnpOmaqEz8RQz59w/ovJ09WQ59kSM9Nle/2t4dmRonnqo9tRG
HXr1XEQkQiSagPigP9PyimhFAqqC8z52ieL7JoIYa0be2ftA3mRK+WXcJUd45quvMFuz/GLqNTNu
iUKT/2I2mB8d1a56iXnY7/eqh7GpIzGA6/A21nWSvEV9ToaOjAAccdyd1d7n5t+eExpWm83nv8Ev
zE/zbx8xs1bZQRL+pT6mUO8jgR00kZUe/va2f3vvP57LE5Ls1s7idJT/V/WqXniv3gQGRz2q5j50
O6LPjbb/aUzydiQMLh875gakNmPHz/353ITxi/miru11OoOHeSoupTaUB8uVx0K9I15SdtVb1Jv/
7WPUC397T7B4OyezroT88klrfTUSk+qy/NsfH/fxb8capuHG59cwLDIg1etq48r/78er42oTfsyJ
otk1wwSlUaa7BkF63N2a6dS59bIbh0q0x9EgedsFLA2jHrCgKcRhldcohM36PKube23JfHBIPsBp
Hyo5N9BkImejZgmJy38mjsqXVodKF8krAo9FtPfriaZNLAc4E/1QmUbiatGidsMgI86K+6826qGv
Rl71mG69wXBBd1gh2D82athWu3VvcQr5MpjcJxMFdfPP0q7hismhQ/naPDkLVg/tj4QC8eR74KSR
G1ZbW448ODUEP1uEzo/vop5SX0ht4sxwIYoVhz5w5vrYyclAImcJqbw1wo9MgDBzC1TMfo0bg5TD
Ms1AFAdVchZLmPgpY5/C1Cs2vdrr+jI5D5yIcgB1Cv2bA/JsN8g4zU5u1B6Znls8q8Oxl0OvCrpX
ey28/NaI1qPKuFeh9vlkcgp+4OTlUD/ZBUUlVEU2GXlEUcjxAegHCj/TsRklo5d+XKc1JPae2Ywc
bj72dCc+S7dVaa34VuX3BOTYntUexg0EcOtwnTUOtXxTNjG4gP4KMHAHulwiAmpYy0kFlVy+ty4n
FBVreYwfibbiQIzKbYYJ5jwl2j6hAnhYiylGjSyvxkWLbxunInVNDaUGqe3IthlPA7kbISCV3b6r
JojX0+oQk65Tz1pCtasCJAQ174NARGrJOfgk7+Vqj2PEfeHzSX1MtO3QNshg5Jf43JR+5h3WzqOI
/ufz5LlX5z5GgtJ3ESUS22n3s6bdqU9T6QBq73MTy3kh5NSvQxn7O/VBhbp3qV13LvnhbTDrVjs6
0MhZjF2iMR6OCZ1SR87B1aZRp5qTbK0MS5yeaxxg9YJWIVvw++ZVRUmos80PSuxg6jGaaXYT3DQc
XOvVHM2LKGM0m+rkUxtg47BTShH/otjX7CBZ6Hw0/q8VDdepkRkSQTzNZ123CZn6fEyDl8A5UidU
hoTK1qgIBsGLSOYl4neZJ5GmKf85R/wgJ4KwiYDcNdB21Nnlw//yXNaGGsbusJyuRlNUNw0y6y9D
1NqbDnhcoVMoIjkBT1u0X0uyOHtXexh9vBepHnn7xHTd0A8qcfAE2ixggJLhuqa7VvfXW6O8X3RB
pnZAdkTdPNTd6l+Q9D8SeUz8dIo4sLfcb0RaJlfS6dxWq347DEZ1VcTHOvKvmW5n18OiW5fZQNSW
QZKGtb9DkNTvUgPnqI/2iWrus4/A/JSPNZTD0bvP0L9QhelJjtAJwMkpVM7ZGB3baL3LI9jaTedB
gJ3Gq9Fyo+NEuKuGVHGPy3berqSKDx7Lj6XLmqPrIV3RJmS1wdzRmumKLyIiaRxDrzjYC2e027jD
CdX0MYgR1MWNA0nQW6+ydNAoBS9fJ3I/wsmbFoJFJ4JONPKUTaxcJ1h4N1S2mkubIfVVe0PevHdW
SRJd0wEPTtQklxiQXJvBuFHnDNdayt0GcgWw0hlnERNvq0UoHJ3CTr8URUnhk9X4vsxCrO7oVCy7
OmZ0kY8CRf06ejSSMH9bQ+pDmYb9T8ACRhmhT4eYGFYyicgjJ92XMkjcbR2aNmFLBONixcOV6UuC
Rz2MW8s2sxC3Lfo437+2ALTvPRrZm4TajE2EEqXCO6fWHovA6g++h0Cop5BaWrTa0+piBea0o9R6
GIgdRRzBBl9UubXmYGdH489KRjkuBl1TxFlNZD06yD+uo5pEaqJon2bdxNmQgUyZpQegTlZ/lw3D
9woaLvYlSPItlfUl09/cjiKuGH+iWDM29apT4Q+O65yuoeUO16KzUY1Yku9v6VSCi+y+cckLwYkH
d1WaoYEr63edzc1yEsV21YVJMCHJjj53ilBGbY99TMpV4JBoRaT23GAVcTQoBxo6cs+J6w1Z09Y+
J7r3Kl7iYeMy9d9bsI1P9WouYTnHtGdRCpOIALTIYgp7tWrZu27ECXBzapy6IWQrswaPWFbXlqVl
lJr4w7UDlqlYjOQLGuKFuayHkdSq/G0/0MxI/ea9d+R806LPmbPAxFRcbYe842ZvxtzNe72nAlEe
UqvvjzHioggn+taqML1EKUGCTRdsaTdPoej8G4LNLgHYYti6/VEv6vKU581bjfokrAzrN0v2/7t3
/1P3zsJG8t917x7fhXjvuvf3/8Rt+XjX79adb/xBqCdBPaYBPIw7N9yU3627QP/DMhzLc2G2eJYk
t/zVurPcP1yfXgrYAsqiqj/3Z+vOsv8IfOJXAtp6jm8F8JT+D607E7rfP/lMZhDQtbN1GGd6AELm
P7fuvKW1tGRyxCkxPC1U0x5Dzn0m2+pPvf6sZl2VhZIoXHFghyRt4/r+az6mXtZIB2X2K2dk6rGa
lqk9tfmcqokBlcw8ADKU7SI1venkBFiPSUf8ePyx6xPFaxZBfxAuqn5mCuhCWX55csqj9tRmUFUG
/DELsELrRparzoaqC6rdKaqCFWsAz6ppNimfFAkNq0YbJDUBkDmwRU7aqbHdmKsPuYzt589OQZxT
g9Rz40iS6HqZmNXOJRZKAD3FiBFnmgB0CgNporikKzfCsmtw1QHpzJC27fMkfkVxC8Nxrp9aA3Rs
n3s/tBvL1r/BcEi+LFDrHZDa+9xeo2PCAgSPFajZui5uen28newEu94yVeFiQFpbtHaLA3tTDLFF
44eJ4YCYTifU4OjYzLrjOb30vUcIJWQbXSQvdWtdljnO4OlYBiBfvCVxQTfLGu5IKD+kTIBDShzN
SkdhesqTMdmXTo3vb2ZJNNV7Ewuf7haP3YSc3I0CloUFtnUxe0jTyzu8yTnCaRdPsFY7ez948GNj
ZBpscjs0/BdBk6mu2xk3HXrWRYeoMerw1Ut09eS9kZIL/yasWBcQZyszThrK5CgtKn190pL7qc++
FSzvRLquFKIQaSGx2+bMl+ncDRMxmzYmc0Rnk6+RruqhHY2dh9Iz7KOetrJHAfFjsPfwdUDXwTYt
YJ1viTOSPkr/Go/efLRt45cmNHcrUjM4N0V9a+Vtc2fmZ2cEZrpIAPqCRynWPXtPk7ZFVEUIjjCM
Ac3seu+RjLqH6rfTFl87pEVwiXuqunPLnG+w5m9mWsdhXqUGIhyfyMbIfSPFtOV+c51n84vAGXEk
lh3Qj79+T7HngdNn4SmvoPWhK6pyu5jzrS5omzIpQwqZThZhi/aPuHdJ/rC8nH44p02U1SdQBiZu
wfbQkU0X9qYLeSc/tGWBY1MnrUWXtuImkmRsn1tovEi97n5O+mDr5n5OV8pi6uyyPhvTPd4msjyn
sG5dVMI0FrbRXWDmJ5J4t8Ifx9BtnQczHd+KQaPsv1Z3fa9DHgHDrA3caBnW9jVkuVOCUdyAvmRE
NbZZern0rLp70U44TeY0BBLZbjTH2WIM5ULsAdwRWpMNuPhnHGF53RgkcuSPrY6JkWL5RV+PjU36
uzng5spL5+hW+hWzGKV1TzazzGf0reqNswPx2TClOz11LVTvVbIVDZmFGtgcawkwQ3kECrYvVOxi
2hIHtcgzynoT5cK+GPqE0n6Z9qANaRBWM3UjXKJCSp9Yae06LT6kK9Ul+jFahXIQdFEA9qe+qwAM
1cvy0k0B8xPbMneLTSZGgwg5HKy43wKN6E5gDUrD/Z7D9dsb+9TRt1MjAY1gskEyQISMRn9j7Sem
Ft47EsH+6PpAoWspzLRNuwJC3n0tOM2OngWeASgpIxSLG03oKLNJVehw5dXBNcmHHJ5yE4xSo+SI
Q6ajhU+CoNsiX8sIM5oKtHXGz2Y5xSWGshh7skEZA2Nvgn+eSwOsAuACcePKP1I15WFFbXpICHXa
RjKJHf+wNbfO7aDbPwuoWBUIxgHc3Tym/ReUG0s4tm0Mu+khmoP4ufMcbApLOh8xGZxazjF9WFzS
TxayQk1IzEsaL4cRjfyKfNAJADJPo/7DzHlE7u9rrIVtajOpyzEWSeJNWcDHSO6XONKgZDFyjjpe
IAeCVF/s4q7mbEwIHWyIig5s99makTwAchabOZZp7yCOkI7LKtFQhprwYvheWLPWqUHYihgBYhg1
4wZYBZ6NUSC7cqbF3Y2T/w433t6PAKiOC2EZYX0akAx8L1waRBF3Kr8tXxz7l1Y2pChozgiXPMW4
lsIdqH/5lTDPeTQetdYYjvFUPM5llNGSaduDIM9py9rAvXXQgJPiBCJei06rwbg5/KwboCPRaj1T
BBu3c25ozCQnmE4iMHec1eOetEYc5KTXFMvJY9Xls4LToiEEcdGFEyY3TmFtOokFd1tplCNiizdc
MHyO1TsXBGpgVL6PY/PdYgW0sQ3E8M2AclPHOEinR7xhuH6dl30NRSActBmjU40dVQ8gMDbkGQc3
umdgKRZ5cfLM6Ftb6dNJ5sKbUwJko0wOjkMUst0LLyystThqqH8OLT3tybF11CpreavRzcSUaW8i
3ZTeoqo7JYtL/7GXbPJLZ3BJUpqNtm2S3S2sIsPuuYWxAl2eH69e+xELw4IQaJ4xezclqB60tBlq
P+i4ORSYGyGRI8SlPTZkeO9WcwKVpJddmAsGjSn/5cQjhdXJKlhwLmiT9ME8dZBHauKKl+t6YHrv
05N21+IrWBwnrBvESTLf0UnFLxG4Whg4yGlFgt1KcFOJu+UG7Ndj63Y9WQbZcjVCimXa0BA+btn3
sZHuMm11LpRhL4zTX1K3jveO1Ty3Qe0eFnKLtGxP+XI+aJ1+Q55sgn2oWXdw8bSwE1jBXNu91zTn
GBBwzlLN3MvpCw26aOvG5SUz9C+ecB64cl50CTxo6ppAojwhQIZESrXJmUjkXebvPMKJHR9ZFSZK
J5mYPozkOTZJ1W1Bs2/KhlzLciXItJIbKzG/05/OtjrLznkQVGdzBvU1L+4S2uAhhsbvVEPKXY3S
cI4d60CJemassxvpi3Ae9ZEQmCRavuk+eLXJxv/oJxgNEa6b2AjFK4vMAW0Gs68x16hQ92V5r5Mc
sacaEMYZ2T5p7RxZCG0oXjb7KPgZsSJE9wysPUXniusDqA3zieOkaW+M+d0eCfFN3I/OPgZkQ2HX
tkJ3Cmgjujb3rKAAHtD4WOsWGBDw2AczXaSmFGdrvo1KrTjBENWdcQ11OX5n2Pk/2ommIDCH0uC9
JTsUE41TwmNRU+Fp86ztZDGrzq170El0gGS3RTWNIaKQDMvf7KRcpewrMBRY6ruDK11Jerf1LMqW
qkFG7fbRovaKzzq9VgANzzLHw9xlZEUkzn6ak5vZgpux2MiNKcmAg84KjA9QEFRPkSpYAx7Gvxdd
jz8yfViSZ+y8aM8HzFzqv+MG8JDyNDl5QUnczoimwmjmbTJHRGO0ZigkaAlheEpuDh3sMjCLvdbX
jx/N9YWZ9H6YtWuKJ86pHBRmxgbEz9w9piGCjaHMd0S8vzeORnZS6WLqJHSi8Rowjo0RYVNGaNyn
Y7PV0w45VTTUHy071a0ro+92RxrAymSZMkC85SLRLf++7K32ONEHtEy324PUGhMqlVNXRNthGcoN
UPr+CCRgt6Js2PetS7Zjp587CkCEBiOYaot4PVe67u48v/xeprRS1wItgWz4esyjeoALTiy+N+ND
mfnvU8p4kZDlLTJDO1RmcQ4a62lmWZ83+WPaaCZlGYlK6SQSIHNfg5Q67+rIsFgq7fwMEYaoqWZu
zuVkxMXzGgzYSHDKxWXwwjwwQQKVXVXCTfc5cZPAHd5HyE8kLp2jOIfrpie/+rm4GENlnWv9sQYC
eop7i0RhuYjAxL5P3M6hIFe34VAtI7NR3QtFUDUbTiNsZ/FO6DKHva69rZjzO61xGkzw4w42cXP8
aFoXVRcy6avDWnTLqQzu28VFkC43U/yDjOPltIIn2puNeLbAgpYbfTWCA9wVeJZwk7U4aeEhOt3B
YuFm4xuj11l/Y0YRbJySwcaztz1EOQqq+koHZPXJ1hFPDYPt3iXDvl7GS5o2D+OE5agavPGi+XO4
rL5xWoajtxbauUv7V2YPz0UDa05zu4sTgNsbMlI2870OyeRsuoG+QcfSbAdq6+eBmlDaUD7unGHe
YTDNNnVZmGcy5L2TV31FUTPDqsa2oVrM9lTemY2JJ09KSshub+Dx0gR27YrA6sJbSFqujL03fvdA
EZ6ApBMSrGttGA/FVTHjIspcLWBYMaF1lDNXtw+lixUhVnfqOZtgwTvbBjEqshIeHQxfIo3S83Jb
OsUQTj0f51nxY7XE7r7P+uQylKt76mkjYNfF1+HCIw8S7zn24Ksl3ipJbJwkTkOAOkVhVN8o8Pjb
A3F1/YCqM45o0FZd8AxslPmCjApWp/mSAJph4EH76H7zUvN7ktc4lZb6KjONi2tZA3i59VLEDhMh
B5NUTRiYQn20OlNqz6HYJxtaeTGeEvt7KfCWm1U5bhv/lyKIqI2uSxlm5Fh32II4R+Xa1Y6r35ui
Hp7Hqpv3Ewioj+cbFwuTlYz1Tm0i1yP5p6D4SZKBmqTvVhrSSoChBC/U7AxwCs0rmXyAFlIU71jO
iPFYnX5byop7iifgXKyJD1LUJbickoRbkouWFAA0Cq0Z9/3XlMEIpZZun1MwFR97+eSixWgYrbkP
Qb93wCjHgva10PBa40nR4B9Mw7FrMMRPLctKu7mFVpEcdLfxjivMIa8JgvMoX/vcqOeKjBZkrM31
Duoq76zK6Oxm2T22O28/L9CcrfTOlDi/WETLD5u6SrjIYmtWofPcVG7wpdHi+JC4OnfmwIu2fUNP
ERtej2aBCE0kjS+T7GPiYiH6sUrykOzo95qqPgTRgVpBmfuYKYoWqzQEpzuWYs1Z9czVJpJ3SSNh
tps1/XpWG7S+yJ0Hc2uhGGXYqJjGSqWl2kjGp6W5J3Vb+3zaxPTncA0tJZ5BXW7WoX4UvR0gDEFD
tqT2a9Tl8d6ITAJGPU6qjB7GbuUcJSmXTO01ny7CHctqPwjS5MnjbliqF1jLwAbhSY/MYM8YoHN3
SbDcJ6V9qzalpr/pQ/Xg9F4X9oHx1BBRwo0z2qVtAOQwSy9V66DkMPv60HYmkk3HPnRZcfAI1Lwm
/Qg2lhGLrZUb9pWeed0GO2NOIf7bLO5RSxFXhWJAVPE2wab7ao8DZLvC6S7RGt0lovUe6pqpge6H
NeiMA+lJzm0UpIyrSfGzb7VDFMjcunpAY2uv1RbW6LKDv1fBOcS2PiTWxfGweudYusGOVKB6zO+r
Xp78PBi+iS4b8QNuqjqzvnZ1ZhJCGOkbdIPVJdcbfqw4D6esQ67t6/PJsZ33figeE70MjpDCcAtZ
3iGZWJ5FCULoNU1PqxCvUVkaP0RDQ9Sdvi5maWHGcyHHZmD9TKJfz5M/IsuN5y912vwkDX6FLsXS
surheFHYgZlfBSenN71rUOPVPigXuCn+FFyl9ZsxFdalvpmL0r5nBWJipC2B86YBtGdGxGpZ61OG
WHwb14ZkgA341uPK3iyuoEeA2OjA6nbbNoLg96htr6Zojq5iO7t3ptdlTvLvpj3DtoAgn83WI5nW
r/7XIjbwW/rQb9veMR5BTWzKHlTHjB50UydiueppguxXLXAO3tIFV0mV2wQe90YI3XIbxMC1xmQ+
17VjbMc6J6rD+tUmYj25DmGkK9MRFiBkIxZd9FitC7NYnQlG5tnzdUNW8Q4IJQBsf3ortLS7cUT3
NUEeHiohntKGDUHsbalaMg+UXXNNNpuXNC/ROnd7wl5xLOBQD7FS6jIibz37LUFplZY9qqeYCy3n
20bGzKvNsgwjaZcWEfXmqm9xDLbnUdZve7nRaFEEaN9yn+g0C4QaHQROwMLQK2zt8VM+wH5qR0Bb
sZXsPyU8i9nesqpHoim70qYqutam+9TPBH0p3ZLaKBGk7zZ7ICQQT+Udp0luOxTBJ/W6JcUGnRJP
iIS5QqnPdeiaHZNrJdVVIie1MWeIJxGnr64jBB/cBM21YmipSQ/dIcCg8psXRlagHTae1UqnYlnj
lYmBwNYQx5kTxTWMn0bjJweoecRcuug/3Dq4mDHU1WqkYBhQVsEoSLllAf5dxxy8cS5cZrkBqoOZ
FWUzHLhgBLl+CeOHdktyhhXCiTPgTsOWtGf3fVyAPS22f/H9zKD8J0Uv0wDe8T6JoeQZJFjw6QNk
l/zRXa2MxQvV41Ricwhkzbd11dxkDX9rbGyDjXMbm3G0GyMXhN0yRdecrbRwl4ohsjK3CYhUWrz+
mtwQSVpPYjxUtDBjv8A+g4aA8pEEisqhJr4dLO82G21EjHkMTsI0T17m3edx9ouiFrYz7ZzPuAMS
rOgA8AgQqcenPAPIZTeEUvsyBlY2u1oOwaYleIAAVWjRfmcs+zZ7KlLrfViEYHGEyWaKSZ8yo5sh
ng95kFPp6SISbIMsNCkuMjyO+7nhFo3AjkCaA0UNi4QHHYabBj0XKsRMOxJcINlJjOX+gvo/5cf2
1qbceh30wt6SDTxnY0/+VQ6+bzus3pvIA8gsxVVJ3A0tDb5+sH51Ju+c5bvGnPObJiio0UHG39Yd
pBuovjVF3i1/mclNDoivH+QYtpJxuRj5wRvWh9lAScrkNdsRe1yHnYU1qLHqK3gGlDa1zLihQ7ot
TY0T1E9pFVPsNWyGctec9rQzYOAEzbVLrbSgoTjr1HSnoEFWThndasvvkAGdo1lGy0YvaG326xej
o+lr+dANe+2BQv/Dronov9TGy9hR9pXTWDG96qyuN5mJ36hc/4O981pyHMm27K/MD6AN7hAOvFIz
KEKneoFFRmZCa42vnwXE7Y7M6LpVNu9jZcYiGSSThHC4n7P32uEXqNTyoS742TWR1GAoUgrOTAfD
xH9kIRAZRI+DgfTD4LGeCm1telzxkIqssyJ9sqV/UcyJ0W8El2He0eVolmcVrQdSkYH+yldVOtNO
NZ8yNyFbG2IWrZ9PllmLbdCa5l41yaVXlEJcGzQW5Wbs0w6Ef1iDXDJExHpOHetAyAM9+0sScTXL
tNhbtzri/+FzG4XqiCH/yXGSnbBHd1MwZnFVq9BJWRsQw2gtjKGhmC+KXSvwboM3PCSW/SAlDYGw
c72tThj6JOyLTSmursHwJWlR3aQ1aJEUsnHsoV/QMJDJSmx1uia6B2d3tDHBj1pJIaCHxkUgCp3e
Zm36tHpS13Dp5f7U3OaHIQMcMXmx9rU8YWL81Q/ughZg3uhjUZEY9HWmBysKJxSwMHg7lk1Xue7P
IjXkWsAcV2g2MA9PJRtLZ1ABfKhV36zK/DW8ZnQJV4mfXbRRt86pH3zOoldWqgHFuybeoq5vJ8DU
ui1ZsuHwCPERTC5VK1PbAQYonmqTA0RNj6WlO6yXSLgkr/LUht/ytuFM621vPdlfItH3lAcMmNcj
APXYrzYtnMEihntd5OOu6ykJmAEoGF83IB1QZpkp2FYaQfn4kkfEdkZQmcxGfg8NqEllj1YmmPJP
WUqpHFF1vAoFYIO2ynfNMDBVppqYjeKJTnhZjTvf45wrWvPJC93q4M0kjDwmBLc1MaVO2cYmCcFO
XWcXRDjQJcEZvqC1X1jo+iEBE9oTdmtRPigKIz2znrox+p2dQeWEcx2btIfC4jBlRHc7SnsA4Nc8
Bqb8nI/u1ywuBqpugbtvGNLrwL7i6PrlR2gkxt43Vlj+5gVaRM8o42oUMIOKfNTw9UyVUglzj3oM
bpDFbjJIJtqx7akbu7i3trZBTqCWW1i0heuvuLBFqyTUvtcYkS0PU6SogVjMqms14MhzKgxXqtsz
/3jlZN8Elc5uzIYZgSlZXAfaWslbIz11gjOtjJ6RZ2Ashg0PCJtmRe2LT0S8hrhznOPkYPLNUHoQ
eEwBD4AE+ajn2J2A3yU75jTkSjnbKgE8rxtBzcdcJlZ3bIj4sSyMX7LCTk3LhGMHsIKCb+4FbntM
y+QSPOFzYzQ82RZZz6h92QwuH9EFRXnxtH5Va8k3vHBMVsLmM00Ea10a8jaiOAjdSSO4HK+bOQHk
MwjNSJLmFrwgERvdlEIKzdWOHB4kKKvClBok6V1VBfa6URneK4jwWlnm0M/d18YDlxxMhX3xo+nY
zSdUTY3I0wCcuMQKlAXLAavgFOE6UeOdo2PD4GLN2op6YA06tjVrIF1tHRsEdeaBt7XpORQZMdfq
G9XN1xKp587EXDn0RyVc/SnMFe0gPJjGPEn0jddwbE7xmOtHxprNNKRHW58dSMrfOj/UXmQpDokM
C5cWzSWjjho7WNFA128TGb3QYSt3YQN2g+q9tTG16LHKYxtIaPzQjRxi+kDDLuOUxl0JUycpMnyX
GYEUdg2NQuU3aVpFO6ckXgSp+IMKCn0DQ6Xi7AoYVJWT7/C+hlAIJvpGN36ldhhNsNSOmBF0puvl
kB6Y/X4pE2hGiYRfVHbiEtLg7JPsxXwli8u4ygI0bFuF8LRy84jhaD31yt4iSbBXQVbnW+Do9qol
4ZsxRq1LXRGxPXSnxqe7MDBm7MUckxlM7Rb2xnc4tyc10QrG3Eu1B5yGB5tHzKXDvDPzxNk3UP32
3jzHfb9Rs3p00Vd+eO79oTaJBnHnrEAss1rg8kRfmC3K19/0sFQRyjUtnIIUtNmdwpUtfxM//vb6
ypP0v9PkuVjevrzmt7tvHzd/fD4XE2zJ6SFmJSVUplsxiYkuHn9cbpb3vj8MF1HuIoJ8//PbR78/
Xu69PTn2IGh9MTFUexEAqP/oNRf1ZG9FqNuWf1rYgTikE6G4BLM96xOKbwXUEb5e80pRbDy0RHxi
i3PyQ8bseltE9ivi9kPXfQ5LjA2pQXbEGOSEWuDtKUH9QAv8FiQM04FSZ0e2wOzlRMVqVrK6PRCk
/7qblWl9UzoscNDafVskl4vqd7mJFp/RcvdNALzcDaRb0uaZ926tq+gmtaj3Qq3JZzkTT/729+Xz
1KLbXP6UzP/acm+5sSUiw7dPenvSJFYFnTUzZ67B7697/1pvn/X++K9e81fPmVrjHFW9X6Sn1qxE
7Sk1AokdjTdh6qJ8XjTQy1/f1dDvD5fnlg9Y7r2/+MN7PzxcXpe2hL9EBvuimpsjH1Tl76Ls36Tm
y5NGUbHmeP97Pgu5w0WKvjy5PF7u2SWrn9Y5EnSH/7flkKZfzV0vV2j+lrvLn5YboB+UyLTj+9s/
/BPLQ0NHWLlIq/6/Cu2fVGjETqIM+98ZEp9f6iDM/CbP/pChvb3tf2RogBn+5QoySP/NkADQ8G+C
hDT/pQzbYMo8q93+DY9w/8VKwXSUcKQtuEUW9m94hEUUGY5D1xCSMBjBt/t/UKAtmbrvia9gKFyk
bi5yBBvBGyq5D/qzKcfGp9WtfR/rHFtZFY/HuvGPja/3lNBTOrEGYiVHokx2WYrZfX7KdIoTS0+p
LhxydSoXQW2rX7Qk/vXblrx7+xr/J2vTuxwvG6GH8s84++XbuS7gYV1HIsAGIlztd7CFb0EmVUQa
3Nv0tcspNy8J3cOZwWodw0Tc56b3YAkMwVkezQhV4J3kIApcCLW5VqlD+JePn9MDCRc4VnTGs4wE
eFTByqDHc9t6IVce6rcTxF0j977/w9efN96Hjeu6hs6K05lhHzMd5PevX2HI7atcmPdg74qv1ZRH
13KK6IOrgp7OZKKAYC58x8wSZsHX0debu0bIE9bigBWsGaKsSm7KxoEBgOrPASLfOI14dgviOXON
9nbqpbtQktbZdfWDVJJiJzOuHLjNxih0daZbev8Pv2ne5H/+JiVNKXSSwvltM7vkj98kjdDP3Cgx
7oGlZBRqmYUg2fLp9fjHVmbtSgWEyxGZJYALOzCJ8lK7AUNEXqjpEZrulM9wzMuTSo0dUnVxNZ0n
GRJYKqPYfLCTiqseOAKKW83277/6oqX8r6/OuWNyRnFWGR+OJtRcXutD6rwXhbPWcdg+jGLfp+W8
Rg29tfK74ARtEr0wcY5dmwzfCkrVDqlSODcPUSjcbV4x5x+w9ROIBb6gj/sQHCNuSX7CSYvkRet8
/NeE1qxklVEOgjFMT5mgFQJ3NkrVcFZCQngY3JMdxwYSaPI0KK3AyTUEgPgmle62DCe0yn0Q7OiQ
Q5rtiYZWBuCNnCmumfsHun7BPWIX1OANwkHNFcdy9K9cX9zLckMsn+rsdI+EsoWLpl9G6jxHK9Sa
nQA1a4JaojiUj99mfMHK6cPPnZZjowHnsmWowG6pY76keIaIUW+62+UenPC7OGIlrBta/WBImRNx
7h1zWo5OKTdu35NVYc8VNbNaVxSTtppAUj6yfD0OlAI2vVb8ADrpEq1Xf5EZ7KlpcMz7QBQHi1TM
w9/vb/lXh6ptKDIWpSUQ9n+I1XZ6poiDCuQ98vNzp1oW9w4yH4/Zftxi2SUIlnhZE/zGWD8T1AYO
GoQxQiq065OkQhKg2WpdbS3iajonrbjvtY0fo+cziA/ZTJV7Qdrl/kPUtfyT5jMPepCESOKzFWGO
kv//eYbZGnOzwarE/WRRIdLt4MGP7Vs0h0Sx2amzKzOQUWCIXUTsTnYxsWuFWvxYu6Rc6/Jk6+Ev
B/vsoXcIgatTYLtmkCJhh9YzBm34Dym24i+2siEcw1HolxkWPo7RHeBFuu6DuE89p7zTR1rWY0w9
LTnDQEaC4mTlJsqcGyczz2LK4rPwo+cwdprj3+/uGaj0cWQyWBgqbHV8G+ujlNobVcOlib3UZt1j
OXeJqs8ECtjnnJy6QNfaT2n3lZw285ForwvRDe666aW8XTbliDgoHPvkWtEM20xju/aRb0byCJQH
fUlNrTKMtDM7B2Balh26IVVHhJgPXWyiQyAXq/eES20FqVelSjAUGsQiLUq+RKi31n//U//qEDEM
HTw0rCc07B9HMmlqOVN5DzPGENKN7GFtOLpEuWdAKI6sh7GOf9m5c6/N2t7CG5JvkW1cxAjVRQI5
2BVR0+5HZ6qOgZIn2aQ6umpt2E9upm1KDe7S339h+78v5AoB8HzN4D+FyuzPYxo2ro4ioZP3Vd04
G5mG3Z5BGh9n+1qMjbp1LJNCa0L2ZauAcbYkvZ1Yb5vH2pD4NKw7MuLE1syHV5SwzlkEQO/peH5D
V0+pUGenUKmNj8zgyfujOi7tzjg65me78Z2DHhioq3JcI/TigwOqkJvAnWODqD7vULgCXBQqPeM8
S8/gcw3Xz09KDg+xLp1zE3fu1okqcdAGhZSl22WT011LBwiR1jm30QApEyfMXVb71i8tQqwaFuJe
a9WNEbX+TR6JRypSxnOKxnAlZG7ipaNfvVh4bEO7IRsB3S4/SlZGt/v77W7OY8WHS57C9MxmMC3D
ZUD5c7tHie+1zugST+YSdU/hvnsYKRXStqiqg43U4kFzu34dMr84j+PUroJ+ztsc3W2npdUh1bG5
tbV5g+Rjb2batW2NhpAuEg4i3Sc3qcSG5eTjqfCf27lxYzjuDkFeAUgJHLnXMDfMRvPRz6BRdFF0
G2uZTXlZo1IjT5PRyouTw/wvR6+/SLKdJhjBhZMnjwjsYOQ1yEgCQi0GroOk6Chizi2aCzKv2n84
QgWT7f/aUgacN1M32V7WxwRdbZBtZ3umuKcT+ZlWC6mWbfAlTjgQ61KYG9zyaE16GL4eaMmTNYLC
xZJEO3goTohV65UBcDgz1Lj5+31of5xF2uQEQyNgIimoG2OB/nMfpniqIj0e6/u+MPJT1Mf1nWtZ
GR7EZ5hvzrlSGlnsyK61AgyXsJOMgs5krRybDsNy+BZG3B2g1iLtkppxqRyTWm3b6efRcy+TJF3E
B4C0N2Wh7cCso3mqp3jTtMG4zYyD35r6Q2987m2ui1o/wYoqbBPqZvOiZUl/RDaWaROl0MQqt7lJ
SWhIiv1Yov8AFozbnIQ1q54PfgOtmY4ya53SPRu8oEVq5gY7oQgPz8zYWge+O4N/cB32lkHQihiv
cfwSxWN7JhGrSBiamXvkzNXlpzgVYtfNrZ2uKBDh+CTUICbz17UPpYjyGQrNEDWAysLkn8Zf1/zT
t2M6LJeAbxKxKpB9K6xCf+4UcGguiW6jf6/FfX5NNYpGppaotUUFZ51rZ8sqf4TeQIT5NDrHJgpv
lvzRBtzQESkw8STquzNU8dUa6dyspJqmDSUCpo1CRzxcoR3um7HZ4T6o15H9PakRTStMm1j2ev2a
1yH0UNKRdPG1aUrxEHvDc9PZ+qXN7xADQvnVgF0ljb4Pouo1bO19upoV2I5lYfHopP2YNnQasTGu
ZCS7bWZuEY4PO4dTekUtHTvgyE/qwEYB+PTXdMX1DVec6NRGkb8ZkgcVzo0yMk6CuYtrO0hTHCSW
RYAh2qZVuNeruUQ6mBKRLC4Rw46H89s9iREmNW+UNxjwDTzvLGaofUxn0Cp7EotjMKNapfYqoeEI
MgARsY7UxBlgeMXywZ0guJO4a7fnzO5nrU30WfSqOhCZdjNU5DlNM7q6miDGpagJ9gFdhaRU4a0f
kAlfRkW3V1Gt9nyssfJrgu+aHoI7BzqYPmtATgtaaUUinriWyZexIqKwZQFLnp4O1H6QNPC18ewW
It1WRNmQVIqVth/uPXQNaxG1EfmpsxrHc+2tMaSvUxuP+E0DfqdlXgezJUiab5NgO/KrWyOE26/H
NXoGg7oNSPxZcd/kW7wra/LyfkYSfIPe19e0S+DHg0HcVLB3bDQ592bP0cPuTfbAdn6ISEPQHYwo
QEnAtjy9m+OZjbuuib7VxvSSOVlAYExi349kD3DNEMfOse8Av3+p8PTchXm/M8GUbirBARHR19KK
OicgG4GPldc/zIR29aCILKk6R3+qmvyY1/p0YrfRvXAo7rqjOBiW4a+TOr6G2oABDBP0So+TAiy4
fVdwqhyGwm0uxYb1j7d3s+Ds5O1PR+QOtYQ6uiREyXEBN+pd4NX1FX9yfU0qaLOA3o6OcNKTdMct
5YxynXhcb5FsjaupBnhIPs6lDZW+0kmtvVcAKOG9aesu42fZYTPeOgl05ZTonF0YBtkut9AOqz6l
aTRCPug8VmHY+JUu4muf/MoTTjA0hu5B6OXV5Tt7TLlyvx4uI2mimxbD4QYeRY6qghk4A3KFctuw
T0hM2j0yM6wfcVXdBpNf35rJhEbakGzWQE9OVVL429wyC8LYbQ41ffhk8q6zptOiLibN+Yw/LfBQ
eBW1i2d1MvW7BK/P3TiN/V10xAIc0W1gI9GMzjDHkiSSuvRT4iD0r0Xn3TS5SRMzsF9aEpy2wDAP
YTPYtyLpyj3C0lkFqFnkNU4oPpRRbGXlvpKGQeCf8W3wsFV1UY1sYUCmtFIc+dthiMH4Tf4seGx+
qiYaru58owqUi6VDUYi1nTqB2gX5MSQ/xtT376amb46a9O5yx0OQNJlPeVZfqsrzL/iD8I+5VXcQ
QfUphRn+SPbmKdDG6Uoin6L2gNWKAGGNw/Y7brQfo6epfT6llOEbF/tEgTF6YqQUohpOhfUcFKyF
YnpraxDJK9Od1N0yl/Gj8LYmpf7qqeoKChV8dZF6e/Ix8KQlBvO7rkT6W0f2Nqg7lMuK1ortqbs2
H76VgCGQJgaPZmxuPYsUys6YvljBWO7SUrloNkt67Z2CdWfeFvhnGL7ELeMUmWVFdKglrn6F7mKn
YoziNljqxrZ5WzdUh6DTfgaNMI5t5d0ZOTnCtduaz0JInHjTsB0c0gPH0MIns4A1frvL6h1d0n6Q
KHtZzZYwn2CrLECN5aGsZwbLcteJ3FtG5WlnzsJ4K3Mmfbs4Td8e6wFAvbB2COVEj1/OyKflBofk
RSq4Ex/8pIgfqxs0lDrK/+NbXX9glEW6LX8sBX6TMMeVrTzyt4j8oTXDjfKnEdAK3TlbdocSY8BS
MQ96YIFSpsfI1zDGjd3L29NBeA5sGe+LJmtvqvkmNbzmpg0ht9umRYN4bkiAX9oolvSHcBj+wEks
QBMSncCFJcEr9CTcpgkST4/kta3EhL7DwP7sI7Cq7LbaOx3dMxd9wptbNRnJGjECwqAwPYYnlXGy
TFWnY5kfH2XAQJ3KlMyc/iZrB4t2KF2t967Th4fTnJI5oe6mcVvPFguMrV2dfZJaDyRg5ngsNwvR
5v0hwS/mAZ0JHXk4NktRn2sxKbbzw+We3xtA35fHECR2ldDqtaGy22oQj1Fi+mQIcklWidL2ZI2P
Gxngq6DDs2ntmMxRO38SJnVQIB81DP/xTsfYgvmjOVVlrm2V+KnT7e17UnkIBrVZ03aEzjrE3jXl
VKLMKL3NYNr6tkF+sElQNDh9lF8T96lpqnDnA37bajJ56V2k/D3hYoyVhKl2iBw8LK7K9iBlFUhP
Arqm9Th39hM037jx2FDUK276Sv+ludoL7sdNqClOTzrzq7hJjlXUb4n6OAA2JjevQ9PBFOfskIRy
tHKI3iXX/sQU5QHlAoHMu34Okm2mevYi+SBI8u5MqPyyVifrKdEebQtnSeA1lDP9mScKWGg9Ghiq
TOeQzU3AZMFvhbOwGx5EBuSzObo+JoXlqWjGBS2vW+4tz72/9u29/+uf3z/BCigONjDpUYz/+W+m
NUMqRN1//zNFqRNZPQ6n3z6bECxeI8uONNJs9giMPHz/cCRY+Rbdx88KY96EZIxfkTM8AW3s8BP2
E2u95ROWv7y/b/kqy0MyxIksUv5G+KO2sSrUc0k27KKIMyR3iBYYNRZITt78iCJvrw0zIQScz0a6
hDej1cPrvdxMEnNMG+nG2ooaBvyRaKixI8sXo+56QGhGqlLM8tJS+knHILuJ3Y4VhykphhXyFeyS
TUxLYN3g9rFuYrqy4Ggtd9byBI+943AmL39eblrWQTcguuO1LAvkLSQZo06Z381V0LoZowjYSDTt
l9ctTy03y8MUbM1htsjW84csz1sJku/lXpHoVA30yN28v4GZPLp0VsvrtBidAyEaEBy15pjGKLat
iosn+lLyx5NJwz05WYfoi997j1ZqQZKcxxDPt0h9Xu5mqVZP67pwACQuTyw3va3ToY5mDFA+5/m2
JdIob+EQzTcL3O39YRABR1ML++39Sec/r35/bnnf8urlufePGdDebN3aYczp9cnctEpSRMDBxHlg
Yp2e5+xPftOHMMMrbA3ufzh0y72PcLpxxiO9v+bDw+UPzZyh/P4Sfwwcspr/87F/9RamA4hiBH65
oKXW8fbqNM3d/7k7LSS593fi8Wj2FpccTDiM8pLAnoU4t/wr7y97/0cX+OX7w7963dINe3/vbz98
+cuHtyA8xElkXFwwwRXl08Z823JDi4kErcS8mQpvqptHfb5LJi7Qu2XLFHGXEc2iw0BJFRmG8x5+
36PLQxcZHImaaDvYH8v95en3ly73lh0d5p0/UWSZ39B1hF+sM5VOeyMKD50umff3EzndNalvJQvx
BURYjb01EWXHETBMMqq/LG4Xdxk67IrVkSgR3QwApq0sg4syU7Uy8jrebqrakSDn/vPYs3BQanVg
rQpho8yaLFYY80fPw9MbylQKn7qEd0o0jNUW1IhwpmAsW3XZL4jCJf6n/KlgVYf9hxmMnHfw1CCF
bbbLBvyw+ZfnfttFxcJQfNvq73e9uMBOEKKtcFr/VWkhXawZ1jOSOLyaWqz8LslV9+3gnQaEWJtk
soaHPI5jH/+3cac7O0eridIDRLxHC9muh7mHacY9kVqqDbYFRN1954K3zJlKIiGdqgstiMtQyvKz
dafZnnF2sntPWD5xabjEdV+toer4qzYQcziQeS1z/cnqu/Aom2sb6+ArU/OeZCl5oNDyPdyFtTVe
IZMnW5MhmGseXaK6rLa5LO1L2AZPU0WID/DSp6gvo71dOt9zBqtVm0T6Kuw7ZM0h1/ohdL+VFelX
OXK79WAa3lEftVPikQZf2/o3N3DsXSej6dA44qsV+9N2RGTZylRbA+csbmMS3OD/9wR8eMMu61nQ
Exf5Avr6W4ZO6xSiVKOIy+KJDpNkbuCSH1bHrPBjRT6ikQ9HVwyvEw1gwMeai4m19u90kO6K1F6z
uo98VLA2/rExUz8yLx13et26B89CPqp096Ek2OhB1Yg+iy567nAboQN1ko0Y8SEYYw4vKe2tF9lR
MDPE5O9rPzz2nAy3fk61KgzQSZdhfiGz47M1mhaXWM9dh+CKNmz2a4Yqex1W2SsUgOzSFQP6rlm7
XrZ3DEik1k74LJMwuUaR3R0TO743XT19ajsUj5Zpfh/kqH+qkoNuWPkpB+WPRRZNtCPHfWt3MIym
Ljp6jr/tYYqvaCC7aPapGbA/XidlXDu3sE7QC1eZN8Q7ukO/0pw6ZaynCA7rTKytEvHVTUof6Jy2
TvbJQfOrGU9DXTkviR+irpOtPIjcx2xTktMytOfYZlCwRF3eyXqcs0LFPqmFe0bUtCKdaoCL503b
Mu9uu7EtD0oMIwm01exlWWnKIpwOrT77Dg90mToxfI6w5lCLWOhxodMcdYV5hpcrookZZT7euWTf
NvekgqKy7UznnHTFJ58snqOZA4DryPdEN4xf0gL2VnkECzjdaJ2GXvvWHpLYxIseu+ckSFuoktDr
QvFd0yCCA1i0uLr6ZLBNkN09uyR1wrb27l0HXA4/PsNFcXUpYkOGdOofKdSya+SKT/RvmMGyQt8J
0aPEt/IrPKudPsJyNtIqO4lKPQaFIc/pCxkP4lNDQE4xPoxh5t0L8gyN0hzu/MGzMIKPF1p46dVS
EYPYHLBe5QNAtbz+VIFweJRlfElkFZ1rHRVyRY3KbwP7MmqI4tuePpILx36iuf7kaMm21yOMk2lc
IS7LP2F2KY6sT4+IInT4VcO5M/ElKEISCvomNrJKRKwkHEoZ8e3YwKvKM7VDMk7PUZFUT/GADQLa
SWzsfELN7h0E9VVOSmRoJZSK6YpCzGaKBIImmkaM66Gp72naoK3vCJAPNF8/Owib9nlC/6DMRh+M
rg2OjWQBOcNo48baGEhPTs3kfh46mZxNEqPWnSRWSJ+oEQLISzak0honJl7Dmpiu6CBKIHGFwgqS
tWukz1/Gnm/Oal8jjar5Ap6OcI4u8Ui+yH6OTfYlKNSOl2Q7Q3oc3XpbnMqhbR+QHjzKSlJP4OEG
J4hBt0Vr6MV/d5NJXLOCKMMA9PuotK8zwvbaFGhmx0CS2GeHN3EypWfarq9Sz59g3j01PinsfqEO
uTVdorT4kmvV1baqYa+D6tHc4avexGKTI6XZRm7lbeb2ozB+6tGxR873Ir5gqZou5GFsq+pYkHn1
FI7fsKgbRzSZ33rZ2oc26h4aK/plxVF1GBL6JhYeiSQNNtAIq6eaDjU5FGN1TMcHJyz1bTfAHSR2
c3rsOyqMRsYOMOx6r1i1JnakPQupH5AWyiSST4HhbAbaAWerlC25cK7CTa75BJV1+mn0deIoql1n
jZ8ns6y3hV83V6vLom2el+7WVY96b1YInhsK/cGwGaLO2WtAmdYjWSj7iHoUgHt/lYX9OdMT7WK1
ZLe2xaME0b8LjOI2aPt044SiPafT97wfq3ti7O5xqz8ylbO3Pd2DYQ6qMGryLIzkjIQyeHTx2O9F
EEF1rauCLIo+eNYMr7tX2FVAwiD/mez2vhtfQ2lW3wHql5uiJNStiTloqUZCJ496CflqGNdV5+Oo
IrDjnmgWtXYSLCXQmV1aDFQT2um+azCpLs94hl+djCH7GUducsC7uga4YO/1ITs7pqUdJoIh1hKj
zqb2OGGgye/Dgn/HjLoCtfRA9LvVc160KZbPKI6eR7LMiA7G2OOQKtl4LYbaKaXj4VbcDNntgPWY
mIYExa5hrGtbntqaC4Oyi3pTNOMP24LvkgsBEyl8Qbepjn42D9sptegxQ/deMalk6lW5u6QZKN2P
iB7a5oAyNb0DH7O/MfTcOg6OprZ6ByQFqKb2mCCGdkzzV4bL41NhRTexbiMdh8LyUCcE2tShv9fz
aLoL3PjFCMb8UncZDkv61DfNvaZoAtqluYsY6Pe0XVjKm2pfkpJLvTvlGkZVVNpHwhv6Z0orHL5k
rqNyNta54ZuE4tjzXKl/oTiv75OIJbxT9u7FjFzEQ5OENhkP16q/94uv/JPTsWcr7EYxfQls0Jyj
HhRAIbuazj3AFM+kZOqxZTDOq2ey+JheaFa1SSsP8XAcf/aTxqOjR+xA0Mt6V9kEl8A87HaFhwlX
x/ExMVP9YprJc9ebTF4psbpAo/DH4kIOg+EptjBdxT7hwX3v3w7V7Nez+RKRZqh16CSH3hhJxgg1
iiszYc1+oXlHgCimSTakkab9VwPh9Na2/J9+RWcup890PwyAXsomOCv3bvA7eyOz5BHzT7npQghQ
tWD4ZwrDUTFOiJ+N6AZeJo0iVd9Owqq3tj98Clk1U0GewieSlS5wdbEEWOO0n8gzczwTGIv7IywH
8o46TtcGAdEWM+1Vi5sKi4+xjWpTfdbNX8zqCBCUPV4XC3PD0BY/aeY8WK3UfxhaSCHZtT9z9Sq2
McE7AvLafZGo52BKp5fAt7EdYSbh+CiZM3axcyIqHIe6LLW9q0QAfKp3yaW64RKqf9LL7LvCm+HC
4rwBuDiR9jdplNm89jz5pNwVdnqLF5t5PeqRbZi04aGOWWlUzKXPLMVbN1b3Wj3PvLzk0HptvI+F
cz+VWXVo5nIJDFa6bAKfQpKU5GcQJBz4ZktZGMhckPYIICKsFl4c2V9dP/nmzL4uK7HLcy+6Td8P
/klvxmAVx71+aOLSXeNXuXOy1LmziBX3FBWMpA9PtAQPlLKpq5jT19JN81PJYFDTjtmIljJcbpAI
ibbNuwHt8xChmVnjn2oOpVYzW7Yh99Cs4t0DDbuEyT6i8GGtu/KMKIF6sTngiHkuFASbRoez1Cgd
IZLr3BWDO96QXvJ1SBOciYILiqKpijfgzFSh4RsUxqFQw4/SErczQ6i3GavJZziVsXuHCvRWCoot
oiRxYlJEvKc1EYqWuiuj/Gsh4lPYFtpeF5Kc8gnUWkT3bV/3fB2mVRGaiAbsAHzbaNS6o4t5bTNo
zi8mPMZJq2pvVbnmdBxEf7S5tt2ifzpWZc+sonMySrjDi13TgDG1Nny29Pg2NeubYfCYNtk1Av+q
jLcxun8nNyxOerMB6WRfswCPrhN/s4pR/cxq78XMv4aGPoB4wfPRGl9zpKW3yi0+g2sWNw3+/a0s
6pH5Zu/RBbQQ2Yv2lMd9sQ1CpH5BJtKLXbIC5sKC3LJLr2ixboL5M1OrSdbE3JaueOqS4mBoXkqn
bXJumgDirKM7DzHjbzK21inJG7x+I9o5xIXpXi86uceL6GxR2/6iNv4QBDPvMVfsvjpa2YU9HiZf
fM0xljI9qrE22Psq8qerHqI2qIa7Lj4rP/1amr24k4FbAIUpSSzO8+l2YE+syBb2tg7BZ/iTV7lo
4PyMzd3YOO0xJpA5Nx/tMjEvooE8OPgiv8igu08iQgJyO7y4HpidAtXULhHFje9i7FMOFt1FnunD
HsTgFuDq1RDJBrKmyWFVdINAFuaAIUCiMRmPteH6vTPo37QREFfFZTQNcL/quiJyt34VM9GHBvW5
c/qD7tTTsbXzHNs1Qed+OGV8Mmnb8zGOTJbgj7Q49mH/CxniPhAl741Nuv00a1aDpF0dDswp/y97
57UkN5Jm6RdatAEOh7qNCIRWqSjyBkYySWjp0E8/H6Kmd6tZZlU2c7037ExaFzMyAnD84pzv6PJU
d9lPcN7zBhmOTnEEqcFGPWoHufFMYCxJoho2VKe8huO7ViHUdBlC3hFEk1td87x//JEidr3UOWji
1On2VH75ec6tfe7W9GcFKDCZoETK3HZNSGm+p715VW5JYfFFNRKppGeQsWlXwVYuFt1hoAd5rJ1K
sTi/A/OSBPWn/x4NZBqcmFQ7EUxKs0bMGFv2CbnpbFXeuaAfAcIn8k26EApTz/1YMM0cBt2pVulT
nabGCeiS3AbJhDnV4QPXLe0iPfDdQS3sjTFqz3KYftJfq702Wd/FCKk30QoYX1FprOiJTpllfWHB
5wIuwIgXu/pHOVdkJ80FaQESYELXQcnlvtlXfZmyEdPUQuqGbQk9QiQSEEkhmQuVzOBlg2tKLsDo
zMvrAyNgcahbvo0qYJZmOelH8qdjnm5p6Ss8geuExceOjrhZQYTgAU0PcipKPfGnfL7bWa5tFqFN
17C7KTDLrAzALz76BNRXvuq7PYsI87NVfhDz7TtTOZxbujECuqvPXDPqpMxnWA7OU5p6V61iStPq
er7tIn28T4TZty3+Ni7TmGhXKZ8sTzsxX1gpmRSXrDW3RZibe+KbEs5oN9rOlUeJEECoE0xejyLR
unWfKep5ZF3bsMjbjZLkui7cGKspgrUVtu0y4Ir9LHIg8UwkhqPDHHZY+/hlUf0CkFlPMuAWm+pp
bysbtVsjSGdcBiRZqz5wVwaXsQrvIuxvEUFjn8YW335W6MaJ525LWKwLW4tuUUcYeCzgxKFykPne
Qyjom7gyfWl1Plvf+ppnZb1rUzNZa1OV+5qZjGAdVrbWimf4Wj/LgR1rqArc4UDyzx7hu3uLRdm6
aI1f0M7Mi6Nyf4ZKfxuGQW3smBQrrtL1SAgkzEjW5+my3I6CzCAceZ+qMjpXrLwQQsKNYT8EBo14
+XsEC8dmPgPr9jYo+62qtItNSPpWOka76XArIu6YLm3igcnJw24hpt60mvg/e2lIoIgnV9ytn+cl
nLZPxcfQO6sc/NUqkJ14GzgSvdaOX/umXZBpzrVWon73IIc3MvshhBfSjwuMuVoMqwIVhfAgSALg
zp86m4qkhWAXaFXgg6xVVOaVx7CiuCO/NElX5m4gf5oEB1ReSUtIl8PsAfCcl2zQUi4tw9CBPrWJ
rkFA5/QXAfATT4LwyQoEs17BIzc501B8FwAj9YlufSlKEsOAHVbRI7C+ZNNeNXuIjxyfUG39yhxe
TeKg2c22JguDQPhjghejTY/BGKmtCFyQlF2wSzoDIgLW0LVqZcz+Tv/mUUFZdcN7nFZf+jTVjp0l
kmfDZBlS+a5sCChYLAmuS/OiSyyuUQVapQ/D7xLzNWvG55Dj4gos6Fc+ibVl0pK76YiUJ/JyH54s
ztOu4NyfAcM3tHpr9igaXtH4GCYqJRh3SM7udNOmqKBvnIIVlrl556o3LSkW1kysHVjBm6iZZmfV
BqI9uiU7e5VLko/biTItJdm+LWODhZPcckcXCCW5URt2eYF2E8XI6qohOCLRu5Oeupi+UTdl97Ad
owM5l+ZhmCSxnxg1d2Vfv6TgshCBX0xW+Ht03rA5C7n9Y76mq+fEo6JuKm+6AeEAdallyXYugs9T
1VR+uDjLZVapmznceRrFZ005Xx4jmMwZYM1HAkbcV3DhBttcBEEwY7jdZlKRT2ZPomOYdjut+Rk3
FuTLeJD3ou8/rNw+eVkAMzTRUepng7V2RuvFUoVGyqOFbGLhptql99R7xnRIq2ahgIwBU9IKz7T+
ZNbxG5EJYgMM2FubUA9XRWVRHPVMUYZFwoGB+r018FO7YUo6Z06yaG6OXDtRYd9Epx/jSW7HuYl3
2F3rjT0X85ZMJ2KnnJLxHzFKK9OssmdhZG9uHz97YygPYRiPvuwpQGy9z7e6V8ptmVvXUTndqWKJ
oF9lGUxHqwJFgcQC8z3wACLvN6CwFSFsDZebB4A0ybURLgNPOGyzHfQOB9JhZ6TkkywFRo/GUVXW
JUp7IIppcBsKOAXEmH8bqosAIHU2c+ZIeYL7xErmj1RrQggmHdcT/v4D4WIBNXf58yGGJ2L5e1HZ
6vOKWRW2YMsNdjq/pB9xw9/sYdpY4s0ax+HXDDhtomNCHCd7wme+U3DFt3YWzP2aMbuYbnnv7Zhh
Y5mZ26REnppyN6+ZNhMa0TWXEhaGFRrFM3NboAOx7Wyopt7apI53rJtRD8SWe0Zw9FWCaT7VIR6J
zpEARLJAgLrJWp9gPxQP7sjqo7HPMLgBzuVokpKSWI5OZ7PtsdsnQul1YiWBVBd9SEE0elLb1iZA
e7tXugHBv5KXAFn0iFNFTi+kV1YHLPzhlrGStX6MHpOwnldaexfpyJQenMhWtsmXegkAwKH9qQ/Y
v7hoPk9hWt1UvIgXPaIXTbanMMDD4+A9V/BLTo8/Mk1yzan8GeeziXJT/ozoUREOo55bDVrxbUqu
VMnluUjt8XMaO+hOIx/wLvYGoCGvlfReMm6EU6g8HyjvclenDONgTMGTitobSjh1E5W78wI944z3
dZexq4bJxvGyX7XX675TzTzIVHUx01w/sWRpD9PcUJCUUXsklxAzh3auSad6i8ckfWq+C1XvirhM
33g6GyQbRZiv6x2RBcmLjrLezw0YK8hAp4tHHqw2pwrkY+Yi4iA48jFbMJpnWhQgsUMV7+YYhSEg
p5XuNvFe/4BLFp3qntM+NbWXouU70VmbqTW8CzTGg1bGDpL7BqSdId7junN9I2+4o1ySYAaXKW88
itVAUevAJ9jjcWCGFQkyMES9ZmAT7yfoqhxBRrBHIYJcaMqZLeUk1/V2URDi3tobLahfdGWOu8GA
vxiZznPhTDuTTFQyEoxrXqTvuN5ZNfcVkOiUGNQB+nlCr3aqSss9JAWDQoOwtFOtRbtyFPotKspP
vAWVL2dK8Mk07uaC1YKhSy1f5Pm2dhN7DZJUbkwq4h0aXZJ7mLAQ94hkzxZnKN/ftaG3d4VbQTUp
Cc2o4k8tlL59FAzTqgUzxmA1vgRFGq3DrG/PmQvjMRi7/Nqk30lZ2cSuyL8lnKYrE/kKjp/wUqXt
4BfCTLaWkXAa2aRyWCMmDm0wzC9Wz3A4bT+nZRYcM6W9mlVbXUmEmNaONIJd3RjQNr35qRn74h6M
vwqW8n4f0V0w8pnuNkHytzFNVrpTfGn0Sh1LLGNI80CF9vHco5Et2ktXgD/uLfoHiCLQhqwLpiPr
YnvpDxJrskPpTtqNZf+LBxFgzbiuuY7DyiVUe2YYBCqmAolGHu2JzJlAwebXcGnue++ZuXf6omm/
MhjCO3aGPQgZWp2hSs8jk5FLpmcoccKYqy2Jo7OdguWXZXnzDCe/Zurtj29Ez3WBJHutxQj2YK84
wOkRrGrFIP1YSt5kmrPXWAxcJEbYn6GDtau+AxU9NLOzfxguxEAFJRQdJauickfWFasp2wUVw8pK
AGg5D1PyuYPE4uqGfi9ZWKmos/1srIFrVEbDJErsH50ivwKq30TbO6rl8004712rRWBrOzsRAzVx
IHbSozO8G5PxboV0nGHwBCtvvPEKqNDdaZsNIvPToBx9NL+7kg9rTU1jbFCHOhd7rr/NOdjaR0RK
HRr2Vjbp13A5TxyHPGwgP5CCSdTWYUft0TGSjdc7zr4njYim+ikrzOHC3kDb1XBeWXOwdqwUj/2B
aGVPViuWWFSsBWUxkhiYlh0PB4Zd7krDf7EqWlKielWedM1m+MRzuDaA4kdO4SeBAtPReb6qkM31
PX4zfic0iW2/czsGcuFoLFRGliPDDwaY6X6SU7QNhpzE7qpxVjJGzm+K1jxXg3GC5Jnc6JMBNjqx
BQEYTlpZVCVm0ZCBa2sZrwz0eybdzFj3ljNMrxL+ylPIkRVOwO11Z3oZlMX/QycTB+0zLNWlPCMG
JZgFzHeUpjNB86upnJbcpQ5dDhYaslfEqwPBoEXCm0to/bnJmHdwq5+2mcqDRl18LYZqzSBuk2qx
/W7iUXTsce10hOIMRueeiJf0Vrmjd3sSB2qtFusG2CnFH0guOLnNXkAsIdPn1KPmw0UbWWikF/tk
zIiQJRZZkHVyh0KUre2RUa+C2HmskFuw07SvldvGxOzZ1rmxxefAfh9Du/3Eh/UWDy54orgZVpbZ
oS6wR/pOPZJbuDVvPVR7KerhGrg7kXuK/pkGqAo86g87f54jDMkj8HCrq74KR/OHPH7JxUA2QWe3
97nMD7JO1qUVZevHZi7NuNUrg4zylsTylRSETza1MK5CJidneu0kAvSpzIhtyLLpVkYAlwJ7+LrE
kZwTL9iI0txrdErnTH7XkOPuwg586VQCHFOkYLLBDNdTZkentgQMpBlp8CmPWt+NcI8UBrkYRT2T
hdtA8XFDFMzZLMMNKKJqV+SMYNsB6lY/3F/h3YmTBXg/Tz5ROtUbxMwJD+SGAAx73ruByapEs82D
KPI3pNLjyZPjcAKs5o/KMo/dkNaXBsHKDizhdyiqxUkXIHUeX5VWVZyG1PgU1k0FVq+cjyFJGcfH
V+MMWGnUJmZJmbo4GoNtG6Nta6ETIGWOiEeBbMyNoWKNXfk8YB9ik8zHXPQRssQE4GzpFPgV0tl4
nZqwgXCMjb0JXbkiMHC8NKzvH/aygvXqy5z8QIh1q2VgfyXrnZLQ+FqNTvdsZnF1cgbiqtuhWlW2
5pzMdDEVxAwDFbkeom+HJzN5R5ZovbTEPsjJ6xGYdWSZncpKdRujFGKdtr/KOP8SUfnvWD8w1UW9
zkN5JtOtz4+szKi/8niJEvki9ZxjLnLHDUE0NJF58u2hjxjDifH0ENeXWQ7hCqU06nJIOiiv3Wrn
Rv1r5CXirEWclIyhvnW8kASt3go1xS+jtQjTtriNG91e9CrtqZfyU26Mz8jzvE2YlD+SeM53RqAR
fWEZZNxZFxm45QbETX3wZLdJYjLTPLc/EaOonbwgP8MtTTdDhY1XllTdZtth1/BKsKXmW4jvHVCT
a29attxMT3k6tM68+gO8suSgVxCwHiGAheZWrAOzlohluM4VPjryseBPqZzpSTyY2poIZ3bJ1WuX
uTVYck6JgrQ1oH9ZDKd/atcpuXYrRbIAg2aDseLQBtjSU+K0865ntVdaT9BjMvSp1iG5oIEM3kxV
s4zntF97NoqU2MmYjRbTN6Th9V63jsBM7QujLMp+oZGZoos3N3N+5jW6KJ6bu5zNS96RfjXZLlSO
hJnubFk8B6Zyj7Bq2A9IEIqIwXPd781B1/da/h2jS7nry/gWMZBd4SxRe6VsX9nDLu0S58ewV2Xj
D/PQPZeiubnR0GwaS8s2Q8f808KJtIrTHjRz6hlU2sIgn669JBLbcl5+yRmprbATOZwvVbUSlUP+
ZECX5yCamLyi9vde1uJ7sYkwG0NvRNGXZ5ex6H6MicFcMkgP5uS81QYrktpJtdUoE9zibT74bWUx
UGVdSSUtNrbrGRcalKcmMJpjZTVfQ1O/ilLld0CiWzMewotyjfvURTODWkDgHITTMQLzSF4J6FkM
Kzr936J5HK6adPRDM6vnh5+glcYrEs3y0LbURVImL0lT9hDF7E8tnH9aa2fCpaJ9WANPijxKa2Jg
PA+7zYBNj63T2s4MMkrb9lvY1O2JaJJFQGr9YXz+/0SUfyKisIrF7fY3RJRY/cDEEf8nEOWP/+rf
uVz2vx7edsMSFiZ1T8e3+t9AFE/8y3UNm1gsFKRczwtg4t9UFOdfuotDxiVvXQrHWRzg/6aiiH9J
5pu6Z9lSMK7/n+VyGb/blT3PwlcNgcXknzNsc7HV/vj2DOcFSonxf/DgRWlnRcxnlo0ETobxJluk
JGwTrZrtmVv20dUqKPNYwh4KRnhMPSYfEYe+6+Rw+dPbd//DrvtnDIrxOxFgeTmOsIGgLA5Q2/jN
bEj6gKhElVsnk9JjM8Ev3ibiRz851U0vvnkVgC3LzduV1le3BRZ1/Puf/7vX8fHjpc27C/HDdR9u
9D+9G15iz8oDRnNqxuBr6fbdizUGe7tVPMH1AEGSTT3bV+2ZqvEf8QK/O5j54VwqcBDAOOiOLn/7
3ZtoiMIuRT2ULhI95kpAaMAm5uC3N0kTi1ctCU84zMDHzyg8kg87zzB7J4yMlGx3JjOLFdaBiNmM
mv+BMPEX0/Dy4owF6uPSw7C2/u06Ye/RT7rWSMSQ0MgTVX+1lu1yXQfGNlcI6zpFDYzPZKNhu9lo
cb4jRSzbIHN8yUptOhC6RD/hbv/+A3tQe/5s++Z1cTcAtbdsA6Le7+5UnD/og8dYnqI+kDu8GiPP
cZRWyBZ/QQsM36Se7EyRaRDk5bBRWY+ufSGtlwvfJN2rRCIiVT2umZpFEw79raajYQW3mNx04+h5
xACPXfNiloSSTPjPKUhi4zTY4wdcWvupK7/atXL2Xir38TyhzY7D8t1uPea/Qj5raXXnJksZqRQb
vU2MJ1tPtoCGq2PnTU8QPX+ppcMKSg2nsnLNQ5Q4X7EOfdZF4Z3//t0y4Dn9h/WbsSOIHtvGXO3Y
jhSLAftP13disOHBKC9PcUnWQxgoubEt1hLMCBS2lCCmGKWEj0s7XLlF86PESLH+374QYyE6EAi4
0J1+c3qHCU/KaJrkyXLb4djp0SUHw/I8d+OOFuyFyfTOqiZ1koHk4Zgvkr/x9e/fjN/N5st7AahB
Wgx3ufF+p3nE7CA0u+zkqQ+iX5rYS6eYiQycDtLz7jJmsSOqfzre/nra8jNtYTx+No+E325xvU+k
04pMnnAa7cemtDaaEshe3DskI21LOT+fchZAojVwtM3OhY0FLZNhfkI48w+3jvjreWPrpnAAGpsg
Ex7krT9fDHQ1Rj9rhokuoD2jDTDPJsZPF98D+dnes+5OPyzU4GQZOPE6QyW9nfviYozlfFBzEW+Y
ghmXro2gKyMph88+YaGws2dTR0RTTthm6iYNDm5bnhFsTcSLcHgbPVUm281/gBr8li4Jb4NPU/Ic
Q9LOF+L3KzsQBmJIO5Unxr80f3MV3JpmUR2PUb4bUXnXSxtbLdqTmsDcQ0Yohx9M9OZlVT+j0lyB
RKRb7dJi6yI1XptDk25KFumgV81TbwmNqVJIvjhmOZtMK1/H6kw5Fi70SxjNIPmnlVUpdl1E9v3D
8Qs17S/3rZQm5vzlcnV+ByOkCJDGPK24blKr3o9alSNl4+UORYfspv/ShWP5Dwypv9BulnfUtk2X
zR9lyF+IZGPlNmXj1OYpJuTgGYfrdIe6cDcqdt7kTnlbD3vxDtWOe3r84QpkmR9pXeT/8FD+7dnD
g15KeD7k6VGhAPb4/U6torbMUIFoxzZItW1s6C8y8xBw2wQNRCMNihgSwgBBk0GphPoAJJ4noWrM
vStUt2PyuAnDJnwpjL75ByaQ9Z8n6vLaHJdqDCrp4wJcarg/30QVduWFa+cdUUCtbbgIvmG1IK16
3H126E2bvkvyNa/tQnSrOhktRm2kULfluUImG0nuNS7usDe102DFLA/HeG8hl98aXn1iVe3tmpLL
uCgsZz8Oru9RlUEfZmswCv7DZCLATEw4M4zOOo91FiLdBzXmkiuyRxVDlq8MnvTQJRbe9fxCWce2
IfRLJa6+GyPCMh87ozQiEiZPx21NMIJPeZSiMY3FJklK39B6b8+gVL8P+9goy9PfH8N8hP/JVVpa
OYdnODeup5umTfX3n+9h4Y6JHHNTHsOQCGdl2YBGo3lbxrYGbTm/sQkceGh3RGBprWIk5+pMrmxG
TS6RX39Enz8C0Wu0qn7s0r7pJZyi3JzSQ4JWKGsncYxblvWUXe+5zA9zQrRRRI7xIt8wscfZJvFk
9tM4sL5gwoMeFPckIhMa7lQ4x8JVyW6wBzDjICLykHUXMxJ1jGSIxtYj0W6eZQonFln1MckLsrQf
luPH9yNDyo3ysGDrjclDpkJztIXUtzbnKjpoWd/7D+BJHDFndmMMxwPhGN0wMUWctwGzgpMYwmKN
rJTwmMThEhrSU1uP5hrkxp5zI36yW5OBLYrHVVx8znBPHeaoeMauyMRcj/ZLWdRk/TupiD7LMfUS
ibpa9RhNyYHRxnVl2wHSa5punRiTljP0NmhtuQFOE/l48YitZqldJ5E654qNcmWFjp+apIk9oiva
EDxy6YFGUJYYj6zBgnVNCvnagTGz0XOtOJqwc5NafHH0bLmAu2xt9uM3xUP4JQPaVCRfTGuPTJ3E
8A70uAOi46wku5l50D8zZYC5Z1jfOjz6fqUSBrPaRNKeEZQ7tcAzRkcn6yjvzeO2LNhGyCqGKtxf
4860L8pLdvNY9qeiUShPEHYPIcyW0g7Y3bTtzpsD+whu4C1ZpNzozPbC0qMDrpKfxcgmBylA7WfO
AjMCzbtFh8JAN2rDO14ytdKRaJqZit5T+NfSLfZ5AC3LEXzmg0kh33bPdoquLcgKJChWUBBhDuwZ
TNOrTGsHKFxAdlVI4QF4eYdesz3ADsw2cZH9UrYKn7U++BUQbuCDU8nZ0GTebmxbilkrmy9F+Cmt
YOfiAtzEXRFdW1xBKzG77pehakKmNJc6GRZYgax2FKrdOg2cAacDsxWm4A3mnM73GvBvWrA2XTU9
u0t8IsPYq4Yb2mSF68+Vzgqcy/pgMBlFaaAZPsh9Uc+Fr2cWTO+oMPEBsO3TDD4b0qRZQ4rC5VbK
hk0ddtUfV3hTYKPOidGsPb4y6uCXRwLaqZzLDzIZ55XnzeV9cBcDCnnk5Lt7u9BMUqA6OtaQzjY2
Sn0naHJ4C8yvSTE8e2kszjPBeGuTTnpXRUyWCaW4aB3QwXqqX4hP2IVyCO4taaLJpDSOj9zYePbP
uCDBwsqbZqu0yFh7aU/eYDifFEIHNO1JtLXnJHyakvqbREmwbxQ6Mdg0pAYlkP4IQmKwWN/5Bcm8
StCmBwJhphdMpzYvf2myHy5hZ+iboDRhMPKprlB0xK9Mgc5jER+VEU+fZPDSiJirouucj/ZszX3E
NEzhv8eJupYOIZKqSDczLIVjphfEB9a/vMHQLuy0vrE+r2/S6Vd5N38HyryY9CdFLqJZ7lJyZ2P9
gALY+cyc7T02go1iMn+zSzboYRDKzeR66SUIh/UwOCakLn7gWDowGxa9zkNODFLh2qGg2enYvXw9
9+qVp0c63kmNxLha+9TQDu+sAUl+k6ElQg3yI6ekWKUKX6ZhVPcqJYm2d1O4+3GAFBOfoZiLF32M
gq3tmYdem98ja5Fi1ywIDM3JMEDJTVD3702EPjBXUFOUg5MdIwF6sIXUatjn2DX2kwouCS6VJ9Pb
FoErtnbbd2uJXZvbrlR+s+DXtFIYr4WzD1snfO0Ms0fonL81MhnPj21BLeXPUB9xc89TShvNK+mL
znzKqspd5WQ1fkJuXV4BMiAtdIiBLSLdAtWhFXtw5ixDsnllBPXnkQoNyEyIprPrxnPee6/RhAii
Vv3OhMJ/0yLbf7gD6lEBVSys6TU8j3pPdS11tYKpfY1LL33vQ0TuRkIqlaSnzmEuKAUEuW+Nex0Q
81lD1AEV4160mYUDwM5Hc1bQGW8Fir9VAtYezawblzt8iM56EISfjtrLrEhmG0fJgJvTiWyKFZjf
kf27a52IDL0XLZLehlxJKLFx4+uJemXM5ZzCHLsYuun3ILdLgj+8Yp20UAlIr2CPJEbzcy9J5K7w
aY0ah5OJaOCcC/Vzxom2KQazPxRBgAbeMKzVYNWdX5S7gZ6B0F85+cjARy4S8RRqIAFsi17CE0HE
rYuXDQOH9Ksie3W0MTubinDvRtuTK9htUMuE7Ezmim6xGu+K6I9GQiQCPmKdAeG8eY1BLobWk8oU
htZu7Cra+LThmQ9DzM/w3pEvjbhP0/LjiLrwJoa0I70RwRBmjC+1mr6g8Gr2wJs6FHT1V62mzA7R
6uPTym2yP2BUFoAJ9+mMhPKxI0P8qD6mRIQckLF+SpGarzDNZn4t0ZbhY9y4mmWewXM/gejPbwTZ
4IFoq3GLVfHc923zRB0+8+O80PcCa5tVTXTKlKyB5zblUbO2yNox90T0L+bkW+DYt3YZaRiNCVsg
+0X3hyi1kYONdJdmu5Ge1hMiTVL2SAiDxoh7hVkR3xwSNr9NkobPsYNFNpZ0/5L5jYGn9lxjFUQf
VDFOFtm6mfvhyDmsF7TEnjM59OP9sLHLJe7cs29NSbxsX2L3S2SEAsU29BN2tavXNR+1MPF7sbvK
WvEHrGlU0pdp0l1VYJOubKSeT+bTNSHghlh3MicIY4DS2jLyEsxSefiLZNuORbMBC7fUyenC2c2J
jsnLwXeVgOThSbREZh5sgc0nF/KgDbGqa83yH3goKF9IMpBzwrv6igZhYH3q6WsmecAvRWKdo7lH
H5k34iyzo5m3KOmKyTqgXHf9AITIZeQJvsNixty9cXUSPGFFMY1id+HBBnJ/RWU/HJQr3/vC/qiq
hHZX6n4RIAMD4vmdYOWYlgRH26D19z5vLeBPBJ1CKCHA3Gz8AOSqbrIyttluIpH6KjRygcYTdKBq
lxvVT+BV76YnuLuEbSEKSXbGGPPskD/KaogQqOVfOmKG930ac0xjmFOG/TzmZCsFxMJs6iJ6t+3T
MgwbIzPaOeUIVMr6NRaw3nuRf3ed7rOlUmhQ9taOR8JwyjykiLOAFC4r21m9jNyyvgIwh1XxXbkw
//PRwP1MWElYj+0h88Jg2xBt05CCug5gpcm6YTGVqIsm3JGs723RGe3Wfe0R5qya0fzk8r+TwccG
/e3dGlN7i9vo4OLgXWUW6RVhX37T8+lbZyR7wpF+WH6PZwO8KchEIlTg7yckPFdynzefcFMQEZt6
WJUtZa4b60NkVrFWaQPoxkD31WXpauTDKKWixPZgY5WVKFbVaF2nHvX+UGMOmjLAfGaloGcmGh9L
Pa8HeC2w+oqnXidE2Zk63zBbZBJo21x8WPqEhAo8RdTE6Ouc+lyPrDNx1iQrNZB2U2TEy+b2plzQ
Apku1WaIy2uZYMsmJscRhstb0b501YysvBb9AeEgWj5desZakeOyksOi8+yzLULHvWGjkZ3RKKxt
FocRe2U/btV+Eng6e0zRWm+lfqUh68rZ8sIuVHKFGJGdMFJKIzY0n6avbGNMvk4WrRMPibU93+r0
qpnpV3z173kEdRd8DckoiB1Mq7hpDo66QG/XvceBTqe2oUYEX6bibuMiY+3q+Ccd714WLN4bSYRe
38hPPBju1KIfqN9LziSe3KFTbag7B5wvzpOrIdsRSm7Nxqpx1NTPWUEIkFmwtyMcckuFvhrb9JCX
+F66kVPO0feVVv+cLFoMkzxUjs3PgOjASTBKssycsjLUDIDG4kWPOC3yHPw5iWUnmbBozc30ha7i
OA/kijhVQd5SUOyK0Jw4x+y911XxJlFmAYAE1nDGqnAXpB8ISn4OI1pHbDHOVk3Jbhqd1zioJz+t
Ix4ECbHheWRu7DA864ZZb81W6KsexBYWxeApr+DCucNzRRHM+QH7Qmrej17jqOwbxvSsfYj0GUEI
aj/AfoJgsl7MQc4rfQjehsb8MCtMVWbH4Dx3sk1Tx8TLiO3opX4A9RtEAjj4sOTxo1o7h8713Szu
c4Y4ePA0a5M6fqjZ62EuFjqVWW7y3hpWZfmd2A7SrVkA7VGXp/2gfDgoBGTMYBe12jemQp1LZMBD
a3zthdWs7TY7hxSCaxJX94XjAXewKoeTdow+Iwys1dUNrH4dDEg1M6meBFojXwuqaHkhB+gw0BN0
UH99j/iffw6CZCqr5prbGd06euc+QnBvEhCmG9nRsr+ChNbhBZTjber3AamwaN4scur7SFsNUGBX
XLou7396FX0ImdCgHZcMq3wJa9Glm+Co+E4W1UgyrBzHb7BwedR7VMqu4OnSmd6KILKWpC6J4Xqt
N/BR3Nqh4wqfJZisVZXiLgrwx/gqtM/koKttblg7lNWfTaSRY73rQzi5AtqiY/ffGutLJtoPzUsp
TyCA8AgTZIhtQiWxaQDlpMsxwbkZ57jpsFnobbvRuvRITvHeycNPhV79MkKO525EXjV4tMOWu27d
7BrylAsEMsfUs+9aO8EMzdL1zHh679hzuBa69zwsAX2q6M+MQIeX0CsNn94CdonHlMicwWBYblHy
9EEkQMzQ3jRAyKxNTJKBJ9+ZeOrHJgDIy7og2ETQ4PdG6DqMsEZ922lgkjMIS+u6ZhftDLHYjWX9
0/Jc42Lb5bnnGD4aMYX2xnO2eo/iWeglOT5oe678O8n18RWx6Mk1CvO7CZT38P/+Hh3/gM0OjYuE
/05HpaMiFNwXj28ff9CUwM11bJ64lQknrJOknY+qb3d9VkfXyjRTnWq2n46k1h3a5e+ax99NbfSB
xTDal2MTXgeh7dH56EenjsLr4w/r/35lm4GOXWxqVmPovpmD/V/snVlv29iW779K4bwz4DxcdB/g
iqRmT7FjO3kRFFvhPM/89PdHuhzFqTrV3RU/HDRuUEWQlExRW5t777XWf3hUY6VdN3pP0imu4G/6
nrCn5sMhKJl9lGt0Icin0KuWXhHIbh7E+Zd4meUNlllCjIlh0HaEiYOJaSmmVM3kPicn4hei4t4x
pLFbzhqGOj+h5LlBkj9XaTix/MLariB7Qx6zUuIfA0LRMhcE0isSaxgfbsyAtBuwGmPLV2rTatlo
KIiQ2r4otW7po4DpxBQPGTgT1TF00ANauR8RT19EHvkxjWkm0ppbxE2vmtgXV2rmL7nsFUkZzw5G
ojnYhPFiQZU2gqksW0hgDndVoRzRp9QdwpNvzYi6ja5OHpRTjtHHREtAIDnRyFLbpERJpJdGuanU
0f9oSu2+khX/GlWDSAr8i05NV31ARlSp9HY/jZTdANQoQAB2o6QTjdKDIIAbnbiBoaE6GYJmiGZY
5q7Pm3pvVgVUzCa9qiCPXOZenEE5QpMAQYgJURkIEHeltSp3skMQLW8qsYeomKCpqGT+LdWLC0OG
d2ya4JjLHDHLHm3gK71BW6sqb8TIsNYlS4vFiDraraQxmeA00TqCHyW7SkuuKk1jsvbibh0io72O
ogGjja7uV0ZqsaLJeUT9wkMzUAo3fQYfSQCLVdVY0rX4q6xKuc2uRVJlyJ9mOHdY1f4QjpipdQ8J
ChMO5Q0N8dgUHmNxpQVhtEdfYVEVBhp1eeAvTZlbhgphrpg3O6RsrlOxMlyAodINgrfRhBvqDoH3
0FbJpZlL/tcsX9ZmT9JNB3+dF8gNCzKwSJ6Wz9iIxOskhp/+glUd4nKdGZ9Co2Z473q0G/iqkYTo
Xs884EH9uY3DTSyr2U7zs6eyKCvkPrNgPbYm+qIDs6us9V+s1rhH/QyOQykliGH4mKAmcBn7HpXw
TtmyUI1WpQkij4IHKK0UfUCCWxz1vItuuJZHmOW913kuJUmstXMd0ZlKOthUBGHjaOXwMWd5X3tN
scPC4EHOEtEO+lhD9wHIu1mktxbwfkvIiqWpM//XdZzss4T8idcS+OC48QBT6SiYcrBFPP7jMMk8
ALj4JMWatJN6rCB1cnRb1Ek/ibhXQSdSNoTbppMVkmrPwaecYdANzfOCTBFWp5UHejCF7BYpXrFK
yB9e5GIrXsRqKF1UIpaB1GOtZYWG7IBmHyfn93Sp1l6Ytyn8cUHVqxtfFdF2Q/h6iTs8+Xe4bCxO
YeoPMPBgx6j1hqkQx9AevpvTZAifZpO2cALFDGktNZ08ZKkEAO4kO5J6K8O8k3Kh3KpIFuLtNNhZ
Cg+1IPxZd51+N2Hi1kWZDA6o9IVOWnSVd2gzm/DRIYNC96zlTtzkODGqcDZspKqMqR9/RKT+Uewf
IX02DuDBylaVCFEXseU38IHm5z2YazgPjpKy9GTAEiemF7wdJeBp5G4Z5GB/euGBlZ0ZYK8Ilz/J
/OdAwW0EaXFZTS8o56sIzmrpMsGSqimvLAKyRQeFDG/cyH9SoFq5I1TMLVp5CCyizmxWgryFLKZv
RO8+B8i9nTc8Rx9HNXxSBXinmdkXDLukWkYTmdCmI2c/72X9lMPH0rpy0fwgd1qjjy8S9DuWgkEs
esUD63KNVolNUprIy3fbNsY1Q5e26FQFu3aii3XE/V290JoMSQQTj84OWT/0CoBqoi1CgEH+xFT2
sHeTncjQLHpCj9CstAFGDKPHiuNNVRKEyIN+O3T6U+UZGgyFeXyV7rqi11atlN905dDaPcO122v9
VRB65KTaBULCNLPShousCfCzVhm/KgUwstBgB6xUrPGUGj2pBnif2m8MtdoJY0etiqW6oyfaJsLg
2i687Bs6fsKO0X9NFg6rgEYd1pGJ4gch36Ar3SptyngLffBTPhrBTQBT3kThoVELHRkg7rjXhNBt
a0ZHQjK8ZkvvQtJxzckR70U8ImSVlYZYF2YHBcau68VGAJ2E6C8PoFT5Baxav4wR5kRHTKzRKBBJ
RSCvbN0rrSDvuli4RYxiyoAsDMHTkWshuW96k1xmZ12JEQkqKy6/tMSSGxDV4K5jhqiWzh0Ohxbw
oIukabEYKzFaNli3og6OUBFIXkAtpMEGedgSdi4gj47XigSqu68QV/FXnq5CBMKjXRsb8HjARccm
W+A+abmIPeLgrSLfkgjUMbRcdULWJGiIIb9pICt4EJTPAQI1KyEuL2q1TDZxLzkUb+F+5/GKkoJp
+0mOd0X/RGpOIFojpaezDCW/aHgTw2DE/JwkURJDNxmKKeXTJ7Xr50cDHd5Lv78Z/UFdj5F4LXl5
vQI5U1EmNi+DBI+UTAY13GBKC7uiwYa6pIwt4Zshl55LMgSD9SBxYIDAtNIbvpvps6rDHhJQ9KlQ
k2aJwOSNQpxN4BPasZA96EwMSw80vympyJAdPieW2LmFZCGSk7TeIonQ50cqv7XHHK5wb6C8QVzN
xSimQOxxtDy7aaPDYSnlXyuS4WsdC/DMtw7kXz96ahs7tXx4LnXhpHlK7LYHE3fFuPgSgOdBg4jF
NXrTE+yZOCjwja2I/OWSAeITGg232Fp4Lgodn7tEhzmPBMMS1XQULSpwDRHD/qqEP+PUibGORcVF
NfP+4HmfrVLpgPoPOZwa03OGAW5mhmKHmxKt+piIxtGBYqqCILtQtCBl+tgdidurSpEvjSG8h3hE
xSMqP4Zl8zT2NV3xWxewWigoO8lBl+8OKQrBVPfMkKRI0Lij+Ag5kRR+UOBeGqFilsP0GK02QJpL
d9BEiHYE8HrfPVn5lOKgIu10amSHJcILQuaxTA9s9CBWVISZ8eIecJY07CVSFEtgZDD+oMd3VYx8
XJk7gJOJhsAEb60ccHCQAHqfxNJHQf0yiK3OeGBCMghSd9DVzLVkpbTJO3c4o6sMFrCzqQt/08JB
dMqyiF19AHVKcpqUh7QDXq6sKL4yxg/FMxAxHg8Ex8RDJUP9hRNQh37uyI20jCSSQB3xuGWwAB9b
EhnICSKXgd1zdmON0N8EsV5XdSdui7wt3Fwd0IgQd+G0kCT5NemRB9RIyWpTiOtLIGBSeNsTwu+6
zFHAzjkDS2/U2kPWpLCSbJA1kA46HSkLVHy2WlDSg4rxswGf/RNMIu1K99urprW8G7k6rC2ti+5w
JKOwWh5gKHYxYwL86XAlC9STOxEh8kQd2l3H2k42PNxhkw1Ay3xfQbaztE+paR71OMvX5mAgL18b
VzleWBZ5+uUItX2JbtS+S2TCJ6mKr+BV7ZJG6W8TSoYw4eu70RMOeGql5l5tfNZXqtMp1mE1Nqq1
yg0WSnlShaScFOJgmegogY+FO7ybVTrl/CHFm6SA82E10icYuL1bqZGDOfFWaFXvVhuDU4NvpkPQ
nF4kWX+pNWa3GmA9umKePKVjS4gRVhUqIOYRyJa88HJFvJe98WDXqH3JaVSt8yAAeG4WFNz765QF
1xbK3E5VrYdsKnYcZCjpffaAnpe0oLjmrVmVPskZ3yZrwaybSULJaMS9oA5hCWV1rVCala5FD4Ek
pAnhB+QsVwIsO6QWtQFcO1ILExAoHXaSwl9HWtJHPSQTKQVTJZqFwzQvfc7w3FELMUL6R7rQMhhb
StCuI9Akm9LEly5TYjv2M2UF6bdzFY0ZmhqS6VQorLGayL3JiV5cpJGJTEDjIdOGnAc5q0ZCYk35
Sj26tikP3gCWV1eKGWPtrBc5QoQl+MO0DhehPiBMIFh2FBz4echeBlpOhatXbzwpWenQhi6R0NmS
iXe0gNGtwZJgMRwSVltqIbuehWZVjnVbE1gfm1ITAZErYNN7U8ce92BXRXKRap23QldjC1bHw8sG
554sbShLUg+XfETELY9J9+APBlh1+TM6+wfbBxwRy30OziDaiIycthlQFCWhGyH+skGE0VocFr7a
l2QhWUOTEXSqsFpjwuJvFRe1dTGmnhn2hX+fwyiA59/aGZUbWwSX6rZjRL4A5QCmGkgzGqKHS1ks
EZQYgUdZo57vLD/cYauySdvysTSSdNVOtUFV7Ey8HMJvQ4BQaN4pX3stEteNOW7VeCBCLzzPqath
VUAt3JeRCkqxhwNgBD4q4EIk3B6KlRlpTonNDxUhsCP6LA50MoTU9vpc3Wc4AzhAVNQFgtmrSNfk
NUpJCKILUNpYqiolkzfoGVtF4lFojIDqWUeytbPcgcpaXVWF7es5PdRHi4U0KPxIoQZfIYE1Kwiv
K2QQoJo2mxByvQHhA8lJSuICOCWb3DgBguEjWJoQfHqG6solHnnwR8NrQFR3Iqi0RRbIl3GHIwUs
rtQJ5eKwkgr0sx7lHvYg+Zlkr1JfF/rwM1G2yeyKJvSh1L4VZiq5oQlkUArWSZB4VECCadqoQFJb
3ZYJ9LKN65VKWHqlVZAXBanCjKks7Vj3gNA2+b7Vy4sWr70liiY7tc3gHo8S8ecoGWQOZjEm2q4c
sLrWW3QvDa/ymbwG3Nvb4pMx8Kig3PgpF5scU4eOfLlY7cbKl50MXIajtdp42dBy4GnqrWrw0XnV
lguEnUbnMHgU1YJmAy5m7cn1WrEKmQhXkGwSEiWlB2LXEJXFBRxyVA08YFcTan7hh1RQYD9BA0oy
dwiN4brTRBadh8p0zabYg1qoMX4ZrwU9rVyFKAxiVQ6wAZKxbVUqLNtcGlbtoOOAJhu9A52OEFQx
D9uovQ9tvRLlKyMTQrx8xGpp9CBIfHQ5mqaA+4iQhDv0VHLylpoJBu4fPaCCt2h27KKSdiuk8IAz
tmWjf+FWQvsQ0Hy26GkjOvulE3rWruutT9oYfpUaf826sGHqDX/czOfaty/M5wTkuZkRUKA0xUhw
1Zxi9KzSP0lnhwZcPMA27M4n501hmKENFaezmzItVxkQzdntOpTDcivMbtdn9+v55OySXTB3YY+B
Ct+LYXZ1oJ/5NUX2xDCIvztGC0TFyoHqfVVuk3TcHTKmyWi2pp4/2Z9vZ94VEzST4R4wgaT59rwp
WqiAP5w0BtahgR4+zcYABV9vO2rix7LDk0LVMm0lyNXqbAw8vwGnRp2wFefL2dd4/gqSN+KFOO/O
m9kA2WjafVsEIct6vd4mcs9mavaOxz9OMLKZXQooq+KxpyRLbbIwgKl/Zek6qdDpaD6F+WK2rDz1
Vk3ChBHUi5B6iLJNQIa1JgkP2SxDAGbdHiizFol31FF/nv88mn6ZXDVLZHbvKhVuP3Iqoy1YQB5m
lN3/p/DcDfnpP/9xfE4YCgMYesFT/cadWIeuMTfVU/9/vFPmHOvjb6e0xgLn8pjwlw8DJj+p9yd/
8+poLKofxAkejVMa15qpOL8TeCRJ4iUDdiKAJhUE45m/o32g4KOCCZ1QoQgCAnl85e+IHyCXGJhq
0XFEoLXy/8TV+C2IXRNBwwJiVyxNklU+R5m83n4A9KMXSY3TgrKrFI9+bSNHvCiEZdpTPblGluiH
lvkTds5MBjqTLf74aT+BXQuYb3nfTQThi+Fb3y70+wyVJcxGbhAwKdOF9pChf3xBqeMuyBfqY+4G
J28VbPC2axYlGmm2v+/upT0J8I24QB2h88HxuRhA/VeoUolk9BvMNDcLop3fTVYU1cJH+mfM9CBV
ZPMAAyDsJJJUKEZktqaN1Sk9Vm0TerP1sDDLa5QLlPQO1ex+I2DMgsJIge9LLXXldt5jgK5ZdJWq
48twzIFz4NrUMLPOGySHw+VBFb8UedpvyV33W5S1UUgJ88yez6WHTl9QvM2dIrQsJwoqxO6mJMNo
knYghEy388acxeVZc4euCphooUwK8cE8fhKvYTk1HbffPVjIL16naIcu52EE+YjRzqSc+mgpFNvz
5sVOxwj1pTdml2C6ihcXHSRCpRU4zvX5VCkFuNiNkNAXNJIF/JXMmBiL5MiMnHG5aXKMmXvDe5lT
NKOT1ykr3nkwUxGgpigwb+cT4jS0j2obkLyXBsTBysNKadvl7Og+O7v85PYyH1YlazRJ3mjEjgQU
PsP2PIzPG7AzxRblNxy1xABW8DQbzUY8L+Y85+MMhDj6C4eHIi4mWUyZlFnE8F7WVIHJzYpBfVjO
p+pRgDtuyoru4o7w2RSLauvV0TezDQuQrxzNp+bN+VAqwketoxAlFDX5p+9zARnDHv7E9M3nX8Us
vT3CYsFq/r5nT5tDq+BpM58UzShfJmN4e/6GciTAmZ2PjbrDEklUmufchx0+z61mn9NJz1923pNU
Uvk8Di4CdtVWEFGVm/dQlmtXLZKUJD0pNxva/fxaHKBJXrGObanD86vBi+iDpiByi/loS669pdlk
9y+HiqmkODDJU0/QNJMJe9qbeweJbnndkXGYz8+n+MUpXlr0ec+KaKJi9lkCxjzakl8LC7Nqp/S+
YGxrq9AowdYR1ZWCFZ3S9N0WOCK7XoocBWqJHrCNoN8G+F5tO5WqJCIka2O6h7nbzlZQL3tjc5No
LFx/6K94VNFr55uqMkzXqkN5Md9N9t36aT7UgpyZ/bsn1KHCRCDIRg1NDDrNwWSoSAhLt/PhvOmn
F86HP70lVnPUwCvcY9SMtZA4gM8lgcP6iXISJglWRl6Orju/Ok57Px2mB5AeFtGFg7gyviwx2ASF
QFrCGJYL6tJoIGvRPJ4vP+9NzhnrJm5f3kXVmqeuH0K7VGkvcj/Fdpg28958jjQ9w3eK0DnlXn8C
0fHGUWo8Yhkrdl9e/uGdtXgSWgEPq2nMmg2C5j2AZXn5OO8OCJHghDe9Pm8KUzv6TBkU0gWClvML
818X55Pnq83vEcyEZEFqhs7c8tH35tdRBuWxkz82ftFtCubZ0eYZQc1Tm4YoKSks3Dzw/J6/mkGN
6OX7zl9aVlqwI564e3lV1UfGO3+YRr2X133ZRC9CecgGQjk9VPZ4Lbt4KWFFNb93ftd8nEny71ee
D+cX5nMvl/vhb1KhSVYYLqOjLxsrRRSWEAJ4yP7sMudzcoftjC2X9TO489yBmmUj3YrkQKdN6G3j
OB+F0ylx6q+xTwJ/PtdB0drOe+fNz+eSnsBA15RgJdAakyY6LTD9XTr634bpy//p385/dn4lm//u
fDzv/fxR0x2ez4Ej8UWLZhjk1i5F+RvFmNxtpwlXoZhj9Hm8Bm38qB7AnYfTrDdvumnWQ8wDeUKB
xMWqBQQCUmyyC4RcitJKSWmgHsBXTTHSvDGJE5QwKZfAivLteSMa7Y+H8wtkXU9VgCzzMH2OiLS5
nVZhb88GRGmHa7RbI1e/UDwynLM9zLyZ3WHOhz+cm2a9MipQ7pvtaULSm8SfNHLaYarWDAi+VODm
w65IlrKFQXvcZEuC1C80R7sRJBFNMj9eoajWo6641cSkZUxvb9UrFeOV7fxJ7eQgZMxPUKFmyBBH
6GmYPfZXgUbzlCVRqVYYIBGwh5FrKiu4MpXbNqk6lmzTro9K/8umRNt34esegTmKhH03HJBEfZrb
RgPtjM5DmkP7IzExhSxzK+nTpAdi9iq0xnDlVZXmwlv+1oRKsWsmM6fePBaV7y2h0sKOrQbwDE6D
9cYWMzrU7cFMTius3sPdzzIaQsg2P3zEqadAsIFzU3eAIh+vyz7khithtDadjEg1Uwjl8Aofs+hG
l6z7mrXuMHjRNuh2WSlFLJESfaV5/qbQPHkrCYr0shlRwabKG62pSq2RaTURygFQKI93RXJol+GQ
bNsu/xhILHAyySAnJ3RkfVPjJlTL3JZrajXwD5PtvJkG2xcDp/M5EeUQUFIpvLTJsGjevPSAeTfQ
IxbBUYdwCpg4og3h0vANmYwhaYDSV/cdGCrbkEn94uIGcB7B9brXphIiGJceX5uF3hhX+hhDkxW1
lgk1kb5VvYjc87RUmzfSPEtP/ofzYaq0uI/rwAUy9TnvpesUZMs2QvMZJzf2ijDpSRT6peNnPIQJ
32CinvLL/HBsiQx2wDem05Hlk+Cd3msydLRaGa/Op+Z3vFwDORL8NImskY3yMs2uprmlmDZxbCpT
CYhdwDwkJwOc2Qy1YUUkdhb8hPmtecQaY37TvNdPM9e8d35hft/Ln4x98IzjAx6102WNorBWJtpy
eo6hojltxDElYTEf09mlhTSmiUP8Xm/nc4aABD6olT0SGtpmPjW/6HtdM4X59TYTIs9uC24vbuDV
GKbolkhPbtJGu+4PKBXTU5jSZQxwQCauUB2PEAydz9XlyTO90sV1ugBrxdu0RBIweLZCFEE5PL9w
Puyu8E9EJFai6IWRIjVjATPihQTlaiXhyx6vPKDRyk6yXGzVuof0ZCLq3cE3YXZcAai7iy8JOz6C
ZLXQA3ba5OOQLPyeLDu43QVOU1RqqUkO5ceq25fB5RQlhWSjtkN738jHtoUcF61i041k14/u1fBK
ClcTmhJN5/DKCFe1zDODe+nObNFKp1aS7kF5Ff0eCgSg2IPlJIddLWxMC2j/jScCB3SwG4pwyxoy
uwSezPda6lv8JWxgjxSp66fRcwo3+Vb4dlmvGkCSwpeS8hHf/7Y2NloIWg/hUiSVowcZMEG48Bz/
E2z14itgejW0W/kOyylYgapkNwtU8hXZrqERklxWVoa41JMNlXsP4+96UahXUNnCT2V4XYlf4ws4
pIu9ts2P5iK87Bc5j6gd2DjBbqm/fxn2lUNmeqkc4YG1buYI1xojUboA77LqbXMjP0s3qdttokfR
ye8LB+uRtTUu/Ctl3a7RSl4E14arCwv9mqATf58NqbMLaZ1/RSbMrwHLLcAgRzg6Bgj0bkC66Hul
dfJmKbHCrp1MWBycr5ivX+H+uBzvdCiGbnQjXHqn4Zk8/LdsX+yB+aD+5CaPKVU6wuxPdepol/Jd
9ag6p3o97jbNl8OGu4Liswpsbph1yDa73ir92sDrBjcCuA3o2C5Cw6Fyq6CU5erFYx2uA9y0Peiq
FPyWkEsPSwv0cpwABC8X+Krot1jboFcvPqvZjY8u42dqYYLo6gpOFU5PupYEbrPuCWtDuzfQdnZZ
19eALHCbBton1RT4v5S7vXGDau5NusHX5VbvEVJ0LTfYSB0qUg/KuM48/B1cRsiRzvGpWY6Hvb+2
bmQHuMiy/4LzUfUs771wgaw/Gs9e4OS9M2D64egWTII1enPdYYPWT6Z/hP6ZHpV8J47Lzwh7hPJN
GlEOuOyW4lMuuPnouj4z6fQ/jp3DV+MZDmeLbJpG8WJhiLsDS+HOVq4kaxHdF4O90+5aYSHspGXu
ZA/as888CGSxoiftDx/xFTc+Ixo5HOz4iwUEVJleVKmUrWFm3ln5XlbX4p611038RToBuiYzIX6F
cxNv2yPIyLDYI/nE6gfxSSe3LQ/4AMgQCBwIOS8CRIVJqD6kqxpuMViHe/1re5Ncm4/FpkdfgYIK
kIs9jz/GBUA9u1vqvAnuFc+eXZ4sHh/JxU3nkDm9tIwzNN5X3CGXpziGB5J0oWyVG7QG+961EgA7
i+AkXnRH4Sm+Vt3MJki7kx+95+iOgjJy5k1jk4a1D5fRQ/EAjOaG7IC39N1mpyG6eJmtY9QmHuON
enk/fNRuhbVyHZ7SqaJgI7KnOeI3Un76tl9CQKLWNKzKT0A+bxBq2IkbCLrlPb7DYG+ZrTaV0y9U
V3gUQdQtqcovGqe5C7oFY6FkExWEqP3FCBE6NfUXhmwCiJv2S7IBjwS8EXcAFRXTvecwpj7gA08C
9zbDrUu3MzcBtryQiX67hbyQl/ik3lifIwetcld3xnX0BQacK+Q4oVwplKABU9sMmo63TSsbmoxq
HxbZnseNWvGlsiY3rD3QD/dovaJR75KS6BY8+TIE1cvQt81+CVvp5umw9vZEnut0jZ0JLErbvK7X
4gaqYVtibrwYGQEV3DIWslPc0qabetfj2IFinp3SU711wHdooRxAW1vl1zCawLb04ONtChakx1GC
R121uDTAbNgm/XB1IL2z8lwKd6vwc3eRlZ+IvULB9riitdQeJCp89D3UG/am422KPXybrX6vcs8r
Ko3rPrKvYA8aO1RhMI1gTkHA20H3lnQk5rehexquor11VK+jT96Ft/K/TnZtlz3OrvZ5+jPTgoTP
PEUqDBvYwNdrkkdbkVLRylcOl1DbclJzRCoHnH236hQbNV2noJ0yVQpk81EPSfxra1XHjUTJc+Bp
ZMC27fQn8543BSTzXqcpdbp+2bVEuDNh3O4iFaZ3ML0nnqObf/3XSjQBWSqZoKTGpzlrdOTvUK80
DShBqUFA5VtYK33fhKXYbAUlxiph2ptfqKr8i5CJOnkkE3ZlV0KCH8elD+l8U5G5MjuKX+OoMlLO
u71I7rHS8gJgrwqXqvJZcHYgLGzPbHssZgygcUnqh4y75CCwZOT4YPCSocTOAFh1rZfoJi1EsMVo
3JEqmvdqfwoKzsdlNkUfvrjTWzXGj6uEUjz5qYrTxqCa/bJ3PidZbbdKyub6ILZOINH59YEfmPCE
SLdIpdwZQknAz/DKQ6IGcfaYNQgQuE3ol9WqmdbS86aOtMtiEKRlNzljnjfeFAqeD+UOgQC/Fa/m
LNtcUpr3ytlH9nwSTGVAebicJO2JAnW5QQR+VHEsJBNcTynBeW/m8gcRzmGJj26yLt0CBzosTYvU
VN63kT3kTBOHJi/QBJQAqyuMx819XwzdZN4BH6y3VucEkogPsz1E+vQwBk2yCAp8cZORTIxSl4zq
EGmBUrDybCCA9lqjvByKXTDZdmg3Vnu4o7Aqbv2k71izjdJdXpoFlUY6AnWAfmtJvbJSAnPtjdMv
XKraQzLkptvGAJztcMrXqRF0V+MwKQ6CO+Qv+OXOm/M5MIvDRj7sEblOtihkYGSnNtngDGpBPbq6
NIh6FNT9EeVlwp5TdJOKma21LaPelE5WqymL9JI8PieTMS/5ommA+kQhA6mV9coW/UIUNwEygmb8
OtQRKPMOAZllVsEjRUSPyI2NmGB/J1I6rkow/3OJbf6B5835EF2ZgC9JYCiyJp9/XuysAbYMoOtt
qbDwLRg6E5Vok/TOXBl82Uw5ZA3hYaYjD4lyC96jUqCi+EPtc64RvhybYp+8SKv8rynG/f5FploZ
OFdKZTfNCUz1qWpw5fjnf5wradcAwOq77O+96a8v9HuR7qW894S0fD3dgRdkb7T26PA/lLCmG55v
ab7fv7pCfORrNc/U/xTrA0gATdcNhbLcVJn7x29xhkvqy8uCZVHJo1Inw3mY/1HzQhDwhyb6V43w
19/vpTX/+j1vvsG/LnEqkkrZ741K4b9ohZ+u8UMrSB9UpH7QGyRfOv1D5uanVlAURbbQ5ntpBeqQ
/16tgI7YLzeC+gEvFKSjJBS+pn8/dYWp3Kvrqmah1PjaSP9ejSArEMR/tSuoH5BZQlIPy5r5Hxpm
P3YFiEUfJGrXFgXWf7dOoGkWVeBfexKMD7KmouZExeX1R37z9SXrgw4+zLAg4c7//vuN8N8YNL4P
ryTz4+d5YA1O1Z+Nv//qDa9Dyh9f/3042Tz/5z+mcfPNG6dx9uWzT/OIPx3/881wMQ95P7z4OgTO
n/P7n//+Bf/40W8+6/VbvZ5cB6fyWD75w/zC8PttvsAz/m98/HpMjj/CMxih6JLnO/kD+uP77/9f
XLiKfrrupEL4y9ctgzFL3154Hpp+/cLRMUXU5fUWp59RAvfxevwyU775yX54FP6qKWz4r9/wnAje
3PXLs/Srd21ncVYen7PXu5zu2phVZn/9yml6eqqDp+YN4McAjvP6YX+/SZxTfOyO5en1StNtm6by
Do39ClL6Lfv2G43TJF/fNrslKe/QC0nPlMHzm9+TmX2aG3612VenrPTe3jJ8FZFl2K9eeU2LB8Hr
deburcyayL964c3z0X/TASXVkN5hCEE9KUiz4O0TqZriO/S/TfocHH8aRVT0iF9b5+/37E3Wve0W
qmWyzvnVNt79cWzSJfkdnpcdd9Y8RcPrLc79AvLJOzwkexhw1R+a2ZLNd+gbF8cgfTN6SCAE3+Ge
L47lEB/T5x+bQxbV9/gJL45VdXzym+pU12/6NJqq6ns0SfCE9PHxbfwmIRH0+l3+fqe+CJgLcOF8
07NlCaGf97g2npb8l+dvxiYZffJ3unrWlD9f+l1uPEvrn8YQtDdN69eb5PL0tTz+tHoibNLf5dLt
8e28JSuE5+9xz91v6yO+qH7wdlrn+lOg96sD4OWp+217KqvT8HqtaaQiIJPe6eIXpz54ejON/R7t
vcedf0ZD4Kf71t9h8L4kD+j/Zh/LjJny7cOp6NK7fYBzBP718+Xld1iSYDr7tsVVestrO/394eoq
ilmRvI1qZJXcwztcGiTBzyky7T1+yutTmlZD3B5/ChPQ3Zff4b4/+tnz6bdN9Ye5DV2Xd/ghb2EB
/XlHJHk2mVD86kP08gF/7IjT5d9hPXhH65+q6vRmSaGQlXyHkfHuhMzuawtMg5byklD81Sb5VB/9
N5dVkXZ+PfH3H577U5kws71eaL5hpuJ3mIvvAyKbn7q3ouGL8vpZf/+mH47MO6mHpubrtV7u21Tf
YRB8OFX1b39687r8HsHIw1+53HzPFv29NMxf0G/+8sp/lmn6npX/Y/7pNdv+Z3/2Nrk2veMpPh3L
f/4/AAAA//8=</cx:binary>
              </cx:geoCache>
            </cx:geography>
          </cx:layoutPr>
        </cx:series>
      </cx:plotAreaRegion>
    </cx:plotArea>
    <cx:legend pos="r" align="min" overlay="0">
      <cx:spPr>
        <a:noFill/>
      </cx:spPr>
      <cx:txPr>
        <a:bodyPr spcFirstLastPara="1" vertOverflow="ellipsis" horzOverflow="overflow" wrap="square" lIns="0" tIns="0" rIns="0" bIns="0" anchor="ctr" anchorCtr="1"/>
        <a:lstStyle/>
        <a:p>
          <a:pPr algn="ctr" rtl="0">
            <a:defRPr sz="800"/>
          </a:pPr>
          <a:endParaRPr lang="en-US" sz="8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svg"/><Relationship Id="rId18" Type="http://schemas.openxmlformats.org/officeDocument/2006/relationships/chart" Target="../charts/chart8.xml"/><Relationship Id="rId3" Type="http://schemas.openxmlformats.org/officeDocument/2006/relationships/hyperlink" Target="https://www.pexels.com/photo/architectural-design-architecture-building-business-443383/" TargetMode="External"/><Relationship Id="rId21" Type="http://schemas.openxmlformats.org/officeDocument/2006/relationships/image" Target="../media/image14.svg"/><Relationship Id="rId7" Type="http://schemas.openxmlformats.org/officeDocument/2006/relationships/image" Target="../media/image5.svg"/><Relationship Id="rId12" Type="http://schemas.openxmlformats.org/officeDocument/2006/relationships/image" Target="../media/image10.png"/><Relationship Id="rId17" Type="http://schemas.openxmlformats.org/officeDocument/2006/relationships/chart" Target="../charts/chart7.xml"/><Relationship Id="rId2" Type="http://schemas.microsoft.com/office/2007/relationships/hdphoto" Target="../media/hdphoto1.wdp"/><Relationship Id="rId16" Type="http://schemas.openxmlformats.org/officeDocument/2006/relationships/chart" Target="../charts/chart6.xml"/><Relationship Id="rId20" Type="http://schemas.openxmlformats.org/officeDocument/2006/relationships/image" Target="../media/image13.png"/><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image" Target="../media/image9.svg"/><Relationship Id="rId5" Type="http://schemas.openxmlformats.org/officeDocument/2006/relationships/image" Target="../media/image3.svg"/><Relationship Id="rId15" Type="http://schemas.microsoft.com/office/2014/relationships/chartEx" Target="../charts/chartEx2.xml"/><Relationship Id="rId10" Type="http://schemas.openxmlformats.org/officeDocument/2006/relationships/image" Target="../media/image8.png"/><Relationship Id="rId19" Type="http://schemas.openxmlformats.org/officeDocument/2006/relationships/image" Target="../media/image12.png"/><Relationship Id="rId4" Type="http://schemas.openxmlformats.org/officeDocument/2006/relationships/image" Target="../media/image2.png"/><Relationship Id="rId9" Type="http://schemas.openxmlformats.org/officeDocument/2006/relationships/image" Target="../media/image7.svg"/><Relationship Id="rId1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12</xdr:col>
      <xdr:colOff>199064</xdr:colOff>
      <xdr:row>6</xdr:row>
      <xdr:rowOff>163091</xdr:rowOff>
    </xdr:from>
    <xdr:to>
      <xdr:col>16</xdr:col>
      <xdr:colOff>7664</xdr:colOff>
      <xdr:row>15</xdr:row>
      <xdr:rowOff>150832</xdr:rowOff>
    </xdr:to>
    <xdr:sp macro="" textlink="">
      <xdr:nvSpPr>
        <xdr:cNvPr id="10" name="TextBox 9">
          <a:extLst>
            <a:ext uri="{FF2B5EF4-FFF2-40B4-BE49-F238E27FC236}">
              <a16:creationId xmlns:a16="http://schemas.microsoft.com/office/drawing/2014/main" id="{1B5BFF9E-142B-F64A-A906-AE6504CBEA6C}"/>
            </a:ext>
          </a:extLst>
        </xdr:cNvPr>
        <xdr:cNvSpPr txBox="1"/>
      </xdr:nvSpPr>
      <xdr:spPr>
        <a:xfrm>
          <a:off x="11238539" y="1363241"/>
          <a:ext cx="3161400" cy="17879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endParaRPr lang="en-US" sz="1600" b="0" i="0">
            <a:solidFill>
              <a:schemeClr val="tx1"/>
            </a:solidFill>
            <a:latin typeface="Helvetica Light" panose="020B0403020202020204" pitchFamily="34"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6</xdr:col>
      <xdr:colOff>128587</xdr:colOff>
      <xdr:row>7</xdr:row>
      <xdr:rowOff>47625</xdr:rowOff>
    </xdr:from>
    <xdr:to>
      <xdr:col>12</xdr:col>
      <xdr:colOff>585787</xdr:colOff>
      <xdr:row>20</xdr:row>
      <xdr:rowOff>0</xdr:rowOff>
    </xdr:to>
    <xdr:graphicFrame macro="">
      <xdr:nvGraphicFramePr>
        <xdr:cNvPr id="2" name="Chart 1">
          <a:extLst>
            <a:ext uri="{FF2B5EF4-FFF2-40B4-BE49-F238E27FC236}">
              <a16:creationId xmlns:a16="http://schemas.microsoft.com/office/drawing/2014/main" id="{6287F043-3073-612D-A6AA-7B7BE88EA6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390524</xdr:colOff>
      <xdr:row>10</xdr:row>
      <xdr:rowOff>28574</xdr:rowOff>
    </xdr:from>
    <xdr:to>
      <xdr:col>12</xdr:col>
      <xdr:colOff>238125</xdr:colOff>
      <xdr:row>21</xdr:row>
      <xdr:rowOff>133350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1CFDA9F-A129-ECEC-15E8-3DAAE253C78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00699" y="2028824"/>
              <a:ext cx="4114801" cy="230505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5</xdr:col>
      <xdr:colOff>581024</xdr:colOff>
      <xdr:row>10</xdr:row>
      <xdr:rowOff>9525</xdr:rowOff>
    </xdr:from>
    <xdr:to>
      <xdr:col>10</xdr:col>
      <xdr:colOff>714375</xdr:colOff>
      <xdr:row>23</xdr:row>
      <xdr:rowOff>19050</xdr:rowOff>
    </xdr:to>
    <xdr:graphicFrame macro="">
      <xdr:nvGraphicFramePr>
        <xdr:cNvPr id="2" name="Chart 1">
          <a:extLst>
            <a:ext uri="{FF2B5EF4-FFF2-40B4-BE49-F238E27FC236}">
              <a16:creationId xmlns:a16="http://schemas.microsoft.com/office/drawing/2014/main" id="{B3AB3281-DB2E-2A5C-2D25-A596E04FC5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8</xdr:col>
      <xdr:colOff>304800</xdr:colOff>
      <xdr:row>5</xdr:row>
      <xdr:rowOff>190501</xdr:rowOff>
    </xdr:from>
    <xdr:to>
      <xdr:col>14</xdr:col>
      <xdr:colOff>57150</xdr:colOff>
      <xdr:row>19</xdr:row>
      <xdr:rowOff>76201</xdr:rowOff>
    </xdr:to>
    <xdr:graphicFrame macro="">
      <xdr:nvGraphicFramePr>
        <xdr:cNvPr id="2" name="Chart 1">
          <a:extLst>
            <a:ext uri="{FF2B5EF4-FFF2-40B4-BE49-F238E27FC236}">
              <a16:creationId xmlns:a16="http://schemas.microsoft.com/office/drawing/2014/main" id="{F433881C-E757-A3CC-2644-062D06E5D9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261937</xdr:colOff>
      <xdr:row>6</xdr:row>
      <xdr:rowOff>142875</xdr:rowOff>
    </xdr:from>
    <xdr:to>
      <xdr:col>12</xdr:col>
      <xdr:colOff>561975</xdr:colOff>
      <xdr:row>20</xdr:row>
      <xdr:rowOff>114300</xdr:rowOff>
    </xdr:to>
    <xdr:graphicFrame macro="">
      <xdr:nvGraphicFramePr>
        <xdr:cNvPr id="2" name="Chart 1">
          <a:extLst>
            <a:ext uri="{FF2B5EF4-FFF2-40B4-BE49-F238E27FC236}">
              <a16:creationId xmlns:a16="http://schemas.microsoft.com/office/drawing/2014/main" id="{F3EB40B3-4C1D-9642-E71A-78268439BE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285750</xdr:colOff>
      <xdr:row>14</xdr:row>
      <xdr:rowOff>180975</xdr:rowOff>
    </xdr:from>
    <xdr:to>
      <xdr:col>7</xdr:col>
      <xdr:colOff>1304925</xdr:colOff>
      <xdr:row>17</xdr:row>
      <xdr:rowOff>38101</xdr:rowOff>
    </xdr:to>
    <xdr:sp macro="" textlink="">
      <xdr:nvSpPr>
        <xdr:cNvPr id="10" name="TextBox 9">
          <a:extLst>
            <a:ext uri="{FF2B5EF4-FFF2-40B4-BE49-F238E27FC236}">
              <a16:creationId xmlns:a16="http://schemas.microsoft.com/office/drawing/2014/main" id="{BB157774-B735-AEAB-3614-A7D4FA04D00F}"/>
            </a:ext>
          </a:extLst>
        </xdr:cNvPr>
        <xdr:cNvSpPr txBox="1"/>
      </xdr:nvSpPr>
      <xdr:spPr>
        <a:xfrm>
          <a:off x="7172325" y="2981325"/>
          <a:ext cx="3829050" cy="457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latin typeface="Elephant" panose="02020904090505020303" pitchFamily="18" charset="0"/>
            </a:rPr>
            <a:t>Sales Performance Dashboard</a:t>
          </a:r>
        </a:p>
      </xdr:txBody>
    </xdr:sp>
    <xdr:clientData/>
  </xdr:twoCellAnchor>
  <xdr:twoCellAnchor editAs="oneCell">
    <xdr:from>
      <xdr:col>0</xdr:col>
      <xdr:colOff>0</xdr:colOff>
      <xdr:row>0</xdr:row>
      <xdr:rowOff>0</xdr:rowOff>
    </xdr:from>
    <xdr:to>
      <xdr:col>19</xdr:col>
      <xdr:colOff>419101</xdr:colOff>
      <xdr:row>53</xdr:row>
      <xdr:rowOff>76201</xdr:rowOff>
    </xdr:to>
    <xdr:pic>
      <xdr:nvPicPr>
        <xdr:cNvPr id="12" name="Picture 11">
          <a:extLst>
            <a:ext uri="{FF2B5EF4-FFF2-40B4-BE49-F238E27FC236}">
              <a16:creationId xmlns:a16="http://schemas.microsoft.com/office/drawing/2014/main" id="{7583C591-B0ED-55E4-A6F9-0E103C403B2B}"/>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tretch>
          <a:fillRect/>
        </a:stretch>
      </xdr:blipFill>
      <xdr:spPr>
        <a:xfrm>
          <a:off x="0" y="0"/>
          <a:ext cx="17754601" cy="10677526"/>
        </a:xfrm>
        <a:prstGeom prst="rect">
          <a:avLst/>
        </a:prstGeom>
        <a:solidFill>
          <a:schemeClr val="accent6"/>
        </a:solidFill>
        <a:ln cap="rnd">
          <a:noFill/>
        </a:ln>
      </xdr:spPr>
    </xdr:pic>
    <xdr:clientData/>
  </xdr:twoCellAnchor>
  <xdr:oneCellAnchor>
    <xdr:from>
      <xdr:col>4</xdr:col>
      <xdr:colOff>28574</xdr:colOff>
      <xdr:row>1</xdr:row>
      <xdr:rowOff>161924</xdr:rowOff>
    </xdr:from>
    <xdr:ext cx="4724401" cy="371475"/>
    <xdr:sp macro="" textlink="">
      <xdr:nvSpPr>
        <xdr:cNvPr id="13" name="TextBox 12">
          <a:extLst>
            <a:ext uri="{FF2B5EF4-FFF2-40B4-BE49-F238E27FC236}">
              <a16:creationId xmlns:a16="http://schemas.microsoft.com/office/drawing/2014/main" id="{0D01F4B6-3F01-E20E-405C-C2303DCEC76C}"/>
            </a:ext>
          </a:extLst>
        </xdr:cNvPr>
        <xdr:cNvSpPr txBox="1"/>
      </xdr:nvSpPr>
      <xdr:spPr>
        <a:xfrm>
          <a:off x="6229349" y="361949"/>
          <a:ext cx="4724401" cy="3714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2000" u="sng">
              <a:latin typeface="Times New Roman" panose="02020603050405020304" pitchFamily="18" charset="0"/>
              <a:cs typeface="Times New Roman" panose="02020603050405020304" pitchFamily="18" charset="0"/>
            </a:rPr>
            <a:t>SALES</a:t>
          </a:r>
          <a:r>
            <a:rPr lang="en-IN" sz="2000" u="sng" baseline="0">
              <a:latin typeface="Times New Roman" panose="02020603050405020304" pitchFamily="18" charset="0"/>
              <a:cs typeface="Times New Roman" panose="02020603050405020304" pitchFamily="18" charset="0"/>
            </a:rPr>
            <a:t> PERFORMANCE DASHBOARD</a:t>
          </a:r>
          <a:endParaRPr lang="en-IN" sz="2000" u="sng">
            <a:latin typeface="Times New Roman" panose="02020603050405020304" pitchFamily="18" charset="0"/>
            <a:cs typeface="Times New Roman" panose="02020603050405020304" pitchFamily="18" charset="0"/>
          </a:endParaRPr>
        </a:p>
      </xdr:txBody>
    </xdr:sp>
    <xdr:clientData/>
  </xdr:oneCellAnchor>
  <xdr:twoCellAnchor>
    <xdr:from>
      <xdr:col>1</xdr:col>
      <xdr:colOff>2828924</xdr:colOff>
      <xdr:row>6</xdr:row>
      <xdr:rowOff>104775</xdr:rowOff>
    </xdr:from>
    <xdr:to>
      <xdr:col>9</xdr:col>
      <xdr:colOff>533400</xdr:colOff>
      <xdr:row>16</xdr:row>
      <xdr:rowOff>123824</xdr:rowOff>
    </xdr:to>
    <xdr:sp macro="" textlink="">
      <xdr:nvSpPr>
        <xdr:cNvPr id="2" name="Rectangle 1">
          <a:extLst>
            <a:ext uri="{FF2B5EF4-FFF2-40B4-BE49-F238E27FC236}">
              <a16:creationId xmlns:a16="http://schemas.microsoft.com/office/drawing/2014/main" id="{82F03140-FCE2-74CE-1C68-9D8011ED1B1F}"/>
            </a:ext>
          </a:extLst>
        </xdr:cNvPr>
        <xdr:cNvSpPr/>
      </xdr:nvSpPr>
      <xdr:spPr>
        <a:xfrm>
          <a:off x="3514724" y="1304925"/>
          <a:ext cx="7496176" cy="2019299"/>
        </a:xfrm>
        <a:prstGeom prst="rect">
          <a:avLst/>
        </a:prstGeom>
        <a:solidFill>
          <a:schemeClr val="tx1">
            <a:lumMod val="85000"/>
            <a:lumOff val="15000"/>
            <a:alpha val="70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2838450</xdr:colOff>
      <xdr:row>16</xdr:row>
      <xdr:rowOff>190498</xdr:rowOff>
    </xdr:from>
    <xdr:to>
      <xdr:col>3</xdr:col>
      <xdr:colOff>428625</xdr:colOff>
      <xdr:row>30</xdr:row>
      <xdr:rowOff>38099</xdr:rowOff>
    </xdr:to>
    <xdr:sp macro="" textlink="">
      <xdr:nvSpPr>
        <xdr:cNvPr id="3" name="Rectangle 2">
          <a:extLst>
            <a:ext uri="{FF2B5EF4-FFF2-40B4-BE49-F238E27FC236}">
              <a16:creationId xmlns:a16="http://schemas.microsoft.com/office/drawing/2014/main" id="{57735429-6A19-4050-8FB4-9AC5DFD39455}"/>
            </a:ext>
          </a:extLst>
        </xdr:cNvPr>
        <xdr:cNvSpPr/>
      </xdr:nvSpPr>
      <xdr:spPr>
        <a:xfrm>
          <a:off x="3524250" y="3390898"/>
          <a:ext cx="2419350" cy="2647951"/>
        </a:xfrm>
        <a:prstGeom prst="rect">
          <a:avLst/>
        </a:prstGeom>
        <a:solidFill>
          <a:schemeClr val="tx1">
            <a:lumMod val="85000"/>
            <a:lumOff val="15000"/>
            <a:alpha val="69804"/>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495300</xdr:colOff>
      <xdr:row>16</xdr:row>
      <xdr:rowOff>180975</xdr:rowOff>
    </xdr:from>
    <xdr:to>
      <xdr:col>7</xdr:col>
      <xdr:colOff>57150</xdr:colOff>
      <xdr:row>30</xdr:row>
      <xdr:rowOff>47625</xdr:rowOff>
    </xdr:to>
    <xdr:sp macro="" textlink="">
      <xdr:nvSpPr>
        <xdr:cNvPr id="4" name="Rectangle 3">
          <a:extLst>
            <a:ext uri="{FF2B5EF4-FFF2-40B4-BE49-F238E27FC236}">
              <a16:creationId xmlns:a16="http://schemas.microsoft.com/office/drawing/2014/main" id="{384B8B37-0CDC-43A4-8249-C38E63D6A8F2}"/>
            </a:ext>
          </a:extLst>
        </xdr:cNvPr>
        <xdr:cNvSpPr/>
      </xdr:nvSpPr>
      <xdr:spPr>
        <a:xfrm>
          <a:off x="6010275" y="3381375"/>
          <a:ext cx="2571750" cy="2667000"/>
        </a:xfrm>
        <a:prstGeom prst="rect">
          <a:avLst/>
        </a:prstGeom>
        <a:solidFill>
          <a:schemeClr val="tx1">
            <a:lumMod val="85000"/>
            <a:lumOff val="15000"/>
            <a:alpha val="69804"/>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123825</xdr:colOff>
      <xdr:row>16</xdr:row>
      <xdr:rowOff>190500</xdr:rowOff>
    </xdr:from>
    <xdr:to>
      <xdr:col>9</xdr:col>
      <xdr:colOff>561975</xdr:colOff>
      <xdr:row>30</xdr:row>
      <xdr:rowOff>28575</xdr:rowOff>
    </xdr:to>
    <xdr:sp macro="" textlink="">
      <xdr:nvSpPr>
        <xdr:cNvPr id="5" name="Rectangle 4">
          <a:extLst>
            <a:ext uri="{FF2B5EF4-FFF2-40B4-BE49-F238E27FC236}">
              <a16:creationId xmlns:a16="http://schemas.microsoft.com/office/drawing/2014/main" id="{B4A460B2-14B9-4804-ADA1-DF4BDAF7167C}"/>
            </a:ext>
          </a:extLst>
        </xdr:cNvPr>
        <xdr:cNvSpPr/>
      </xdr:nvSpPr>
      <xdr:spPr>
        <a:xfrm>
          <a:off x="8648700" y="3390900"/>
          <a:ext cx="2390775" cy="2638425"/>
        </a:xfrm>
        <a:prstGeom prst="rect">
          <a:avLst/>
        </a:prstGeom>
        <a:solidFill>
          <a:schemeClr val="tx1">
            <a:lumMod val="85000"/>
            <a:lumOff val="15000"/>
            <a:alpha val="50196"/>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600075</xdr:colOff>
      <xdr:row>6</xdr:row>
      <xdr:rowOff>123825</xdr:rowOff>
    </xdr:from>
    <xdr:to>
      <xdr:col>14</xdr:col>
      <xdr:colOff>457200</xdr:colOff>
      <xdr:row>30</xdr:row>
      <xdr:rowOff>28575</xdr:rowOff>
    </xdr:to>
    <xdr:sp macro="" textlink="">
      <xdr:nvSpPr>
        <xdr:cNvPr id="6" name="Rectangle 5">
          <a:extLst>
            <a:ext uri="{FF2B5EF4-FFF2-40B4-BE49-F238E27FC236}">
              <a16:creationId xmlns:a16="http://schemas.microsoft.com/office/drawing/2014/main" id="{DB1AA244-BBC4-4168-A328-8E0D41EB2D05}"/>
            </a:ext>
          </a:extLst>
        </xdr:cNvPr>
        <xdr:cNvSpPr/>
      </xdr:nvSpPr>
      <xdr:spPr>
        <a:xfrm>
          <a:off x="11077575" y="1323975"/>
          <a:ext cx="3286125" cy="4705350"/>
        </a:xfrm>
        <a:prstGeom prst="rect">
          <a:avLst/>
        </a:prstGeom>
        <a:solidFill>
          <a:schemeClr val="tx1">
            <a:lumMod val="85000"/>
            <a:lumOff val="15000"/>
            <a:alpha val="58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3190875</xdr:colOff>
      <xdr:row>6</xdr:row>
      <xdr:rowOff>123825</xdr:rowOff>
    </xdr:from>
    <xdr:to>
      <xdr:col>2</xdr:col>
      <xdr:colOff>342900</xdr:colOff>
      <xdr:row>8</xdr:row>
      <xdr:rowOff>0</xdr:rowOff>
    </xdr:to>
    <xdr:sp macro="" textlink="">
      <xdr:nvSpPr>
        <xdr:cNvPr id="7" name="TextBox 6">
          <a:extLst>
            <a:ext uri="{FF2B5EF4-FFF2-40B4-BE49-F238E27FC236}">
              <a16:creationId xmlns:a16="http://schemas.microsoft.com/office/drawing/2014/main" id="{9D7A85AD-E02C-F642-08CB-4C7103F6E942}"/>
            </a:ext>
          </a:extLst>
        </xdr:cNvPr>
        <xdr:cNvSpPr txBox="1"/>
      </xdr:nvSpPr>
      <xdr:spPr>
        <a:xfrm>
          <a:off x="3876675" y="1323975"/>
          <a:ext cx="1295400"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Sales Trend</a:t>
          </a:r>
        </a:p>
      </xdr:txBody>
    </xdr:sp>
    <xdr:clientData/>
  </xdr:twoCellAnchor>
  <xdr:twoCellAnchor>
    <xdr:from>
      <xdr:col>1</xdr:col>
      <xdr:colOff>3448050</xdr:colOff>
      <xdr:row>16</xdr:row>
      <xdr:rowOff>171449</xdr:rowOff>
    </xdr:from>
    <xdr:to>
      <xdr:col>2</xdr:col>
      <xdr:colOff>647700</xdr:colOff>
      <xdr:row>18</xdr:row>
      <xdr:rowOff>66674</xdr:rowOff>
    </xdr:to>
    <xdr:sp macro="" textlink="">
      <xdr:nvSpPr>
        <xdr:cNvPr id="8" name="TextBox 7">
          <a:extLst>
            <a:ext uri="{FF2B5EF4-FFF2-40B4-BE49-F238E27FC236}">
              <a16:creationId xmlns:a16="http://schemas.microsoft.com/office/drawing/2014/main" id="{7B989C1C-D77F-75CF-5A67-216FAAF036DC}"/>
            </a:ext>
          </a:extLst>
        </xdr:cNvPr>
        <xdr:cNvSpPr txBox="1"/>
      </xdr:nvSpPr>
      <xdr:spPr>
        <a:xfrm>
          <a:off x="4133850" y="3371849"/>
          <a:ext cx="1343025"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Sales by Region</a:t>
          </a:r>
        </a:p>
      </xdr:txBody>
    </xdr:sp>
    <xdr:clientData/>
  </xdr:twoCellAnchor>
  <xdr:twoCellAnchor>
    <xdr:from>
      <xdr:col>4</xdr:col>
      <xdr:colOff>409575</xdr:colOff>
      <xdr:row>16</xdr:row>
      <xdr:rowOff>133350</xdr:rowOff>
    </xdr:from>
    <xdr:to>
      <xdr:col>6</xdr:col>
      <xdr:colOff>609600</xdr:colOff>
      <xdr:row>18</xdr:row>
      <xdr:rowOff>28575</xdr:rowOff>
    </xdr:to>
    <xdr:sp macro="" textlink="">
      <xdr:nvSpPr>
        <xdr:cNvPr id="9" name="TextBox 8">
          <a:extLst>
            <a:ext uri="{FF2B5EF4-FFF2-40B4-BE49-F238E27FC236}">
              <a16:creationId xmlns:a16="http://schemas.microsoft.com/office/drawing/2014/main" id="{8E61FAF6-6ADF-7861-BDC6-1D25A1991D5A}"/>
            </a:ext>
          </a:extLst>
        </xdr:cNvPr>
        <xdr:cNvSpPr txBox="1"/>
      </xdr:nvSpPr>
      <xdr:spPr>
        <a:xfrm>
          <a:off x="6610350" y="3333750"/>
          <a:ext cx="1571625"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Sales</a:t>
          </a:r>
          <a:r>
            <a:rPr lang="en-IN" sz="1400" baseline="0">
              <a:solidFill>
                <a:schemeClr val="bg1"/>
              </a:solidFill>
            </a:rPr>
            <a:t> by Employee</a:t>
          </a:r>
          <a:endParaRPr lang="en-IN" sz="1400">
            <a:solidFill>
              <a:schemeClr val="bg1"/>
            </a:solidFill>
          </a:endParaRPr>
        </a:p>
      </xdr:txBody>
    </xdr:sp>
    <xdr:clientData/>
  </xdr:twoCellAnchor>
  <xdr:twoCellAnchor>
    <xdr:from>
      <xdr:col>7</xdr:col>
      <xdr:colOff>857251</xdr:colOff>
      <xdr:row>16</xdr:row>
      <xdr:rowOff>152400</xdr:rowOff>
    </xdr:from>
    <xdr:to>
      <xdr:col>8</xdr:col>
      <xdr:colOff>657226</xdr:colOff>
      <xdr:row>18</xdr:row>
      <xdr:rowOff>38100</xdr:rowOff>
    </xdr:to>
    <xdr:sp macro="" textlink="">
      <xdr:nvSpPr>
        <xdr:cNvPr id="11" name="TextBox 10">
          <a:extLst>
            <a:ext uri="{FF2B5EF4-FFF2-40B4-BE49-F238E27FC236}">
              <a16:creationId xmlns:a16="http://schemas.microsoft.com/office/drawing/2014/main" id="{EB236EE6-E5BD-1F99-2BFA-FC113BDE78D3}"/>
            </a:ext>
          </a:extLst>
        </xdr:cNvPr>
        <xdr:cNvSpPr txBox="1"/>
      </xdr:nvSpPr>
      <xdr:spPr>
        <a:xfrm>
          <a:off x="9382126" y="3352800"/>
          <a:ext cx="1066800"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Item Share</a:t>
          </a:r>
        </a:p>
      </xdr:txBody>
    </xdr:sp>
    <xdr:clientData/>
  </xdr:twoCellAnchor>
  <xdr:twoCellAnchor>
    <xdr:from>
      <xdr:col>11</xdr:col>
      <xdr:colOff>133350</xdr:colOff>
      <xdr:row>6</xdr:row>
      <xdr:rowOff>57150</xdr:rowOff>
    </xdr:from>
    <xdr:to>
      <xdr:col>13</xdr:col>
      <xdr:colOff>390525</xdr:colOff>
      <xdr:row>7</xdr:row>
      <xdr:rowOff>142875</xdr:rowOff>
    </xdr:to>
    <xdr:sp macro="" textlink="">
      <xdr:nvSpPr>
        <xdr:cNvPr id="14" name="TextBox 13">
          <a:extLst>
            <a:ext uri="{FF2B5EF4-FFF2-40B4-BE49-F238E27FC236}">
              <a16:creationId xmlns:a16="http://schemas.microsoft.com/office/drawing/2014/main" id="{81F6BA4F-CF77-1460-A054-0A8C74811444}"/>
            </a:ext>
          </a:extLst>
        </xdr:cNvPr>
        <xdr:cNvSpPr txBox="1"/>
      </xdr:nvSpPr>
      <xdr:spPr>
        <a:xfrm>
          <a:off x="11982450" y="1257300"/>
          <a:ext cx="1628775"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Customer Revenue</a:t>
          </a:r>
        </a:p>
      </xdr:txBody>
    </xdr:sp>
    <xdr:clientData/>
  </xdr:twoCellAnchor>
  <xdr:twoCellAnchor editAs="oneCell">
    <xdr:from>
      <xdr:col>1</xdr:col>
      <xdr:colOff>2905124</xdr:colOff>
      <xdr:row>6</xdr:row>
      <xdr:rowOff>161925</xdr:rowOff>
    </xdr:from>
    <xdr:to>
      <xdr:col>1</xdr:col>
      <xdr:colOff>3228975</xdr:colOff>
      <xdr:row>8</xdr:row>
      <xdr:rowOff>28575</xdr:rowOff>
    </xdr:to>
    <xdr:pic>
      <xdr:nvPicPr>
        <xdr:cNvPr id="16" name="Graphic 15" descr="Upward trend">
          <a:extLst>
            <a:ext uri="{FF2B5EF4-FFF2-40B4-BE49-F238E27FC236}">
              <a16:creationId xmlns:a16="http://schemas.microsoft.com/office/drawing/2014/main" id="{542B0930-5002-FC75-AD9D-5087135BEBB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3590924" y="1362075"/>
          <a:ext cx="323851" cy="266700"/>
        </a:xfrm>
        <a:prstGeom prst="rect">
          <a:avLst/>
        </a:prstGeom>
      </xdr:spPr>
    </xdr:pic>
    <xdr:clientData/>
  </xdr:twoCellAnchor>
  <xdr:twoCellAnchor editAs="oneCell">
    <xdr:from>
      <xdr:col>1</xdr:col>
      <xdr:colOff>3219450</xdr:colOff>
      <xdr:row>16</xdr:row>
      <xdr:rowOff>180975</xdr:rowOff>
    </xdr:from>
    <xdr:to>
      <xdr:col>1</xdr:col>
      <xdr:colOff>3524250</xdr:colOff>
      <xdr:row>18</xdr:row>
      <xdr:rowOff>76200</xdr:rowOff>
    </xdr:to>
    <xdr:pic>
      <xdr:nvPicPr>
        <xdr:cNvPr id="27" name="Graphic 26" descr="Marker">
          <a:extLst>
            <a:ext uri="{FF2B5EF4-FFF2-40B4-BE49-F238E27FC236}">
              <a16:creationId xmlns:a16="http://schemas.microsoft.com/office/drawing/2014/main" id="{9EC285D8-64E3-2ADF-4810-BB05EF84AB2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905250" y="3381375"/>
          <a:ext cx="304800" cy="295275"/>
        </a:xfrm>
        <a:prstGeom prst="rect">
          <a:avLst/>
        </a:prstGeom>
      </xdr:spPr>
    </xdr:pic>
    <xdr:clientData/>
  </xdr:twoCellAnchor>
  <xdr:twoCellAnchor editAs="oneCell">
    <xdr:from>
      <xdr:col>4</xdr:col>
      <xdr:colOff>190500</xdr:colOff>
      <xdr:row>16</xdr:row>
      <xdr:rowOff>161924</xdr:rowOff>
    </xdr:from>
    <xdr:to>
      <xdr:col>4</xdr:col>
      <xdr:colOff>450274</xdr:colOff>
      <xdr:row>18</xdr:row>
      <xdr:rowOff>28575</xdr:rowOff>
    </xdr:to>
    <xdr:pic>
      <xdr:nvPicPr>
        <xdr:cNvPr id="29" name="Graphic 28" descr="User">
          <a:extLst>
            <a:ext uri="{FF2B5EF4-FFF2-40B4-BE49-F238E27FC236}">
              <a16:creationId xmlns:a16="http://schemas.microsoft.com/office/drawing/2014/main" id="{C70B5D2C-0A0E-BF78-48F2-A6254AACBE7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391275" y="3362324"/>
          <a:ext cx="259774" cy="266701"/>
        </a:xfrm>
        <a:prstGeom prst="rect">
          <a:avLst/>
        </a:prstGeom>
      </xdr:spPr>
    </xdr:pic>
    <xdr:clientData/>
  </xdr:twoCellAnchor>
  <xdr:twoCellAnchor editAs="oneCell">
    <xdr:from>
      <xdr:col>7</xdr:col>
      <xdr:colOff>647700</xdr:colOff>
      <xdr:row>17</xdr:row>
      <xdr:rowOff>1</xdr:rowOff>
    </xdr:from>
    <xdr:to>
      <xdr:col>7</xdr:col>
      <xdr:colOff>923925</xdr:colOff>
      <xdr:row>18</xdr:row>
      <xdr:rowOff>47626</xdr:rowOff>
    </xdr:to>
    <xdr:pic>
      <xdr:nvPicPr>
        <xdr:cNvPr id="31" name="Graphic 30" descr="Label">
          <a:extLst>
            <a:ext uri="{FF2B5EF4-FFF2-40B4-BE49-F238E27FC236}">
              <a16:creationId xmlns:a16="http://schemas.microsoft.com/office/drawing/2014/main" id="{65AE5509-BBC8-B066-3119-45C8C4A14D5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9172575" y="3400426"/>
          <a:ext cx="276225" cy="247650"/>
        </a:xfrm>
        <a:prstGeom prst="rect">
          <a:avLst/>
        </a:prstGeom>
      </xdr:spPr>
    </xdr:pic>
    <xdr:clientData/>
  </xdr:twoCellAnchor>
  <xdr:twoCellAnchor editAs="oneCell">
    <xdr:from>
      <xdr:col>10</xdr:col>
      <xdr:colOff>504825</xdr:colOff>
      <xdr:row>6</xdr:row>
      <xdr:rowOff>85725</xdr:rowOff>
    </xdr:from>
    <xdr:to>
      <xdr:col>11</xdr:col>
      <xdr:colOff>161925</xdr:colOff>
      <xdr:row>8</xdr:row>
      <xdr:rowOff>28575</xdr:rowOff>
    </xdr:to>
    <xdr:pic>
      <xdr:nvPicPr>
        <xdr:cNvPr id="33" name="Graphic 32" descr="Handshake">
          <a:extLst>
            <a:ext uri="{FF2B5EF4-FFF2-40B4-BE49-F238E27FC236}">
              <a16:creationId xmlns:a16="http://schemas.microsoft.com/office/drawing/2014/main" id="{B2A9F267-DD91-89CE-156B-E34875F971B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1668125" y="1285875"/>
          <a:ext cx="342900" cy="342900"/>
        </a:xfrm>
        <a:prstGeom prst="rect">
          <a:avLst/>
        </a:prstGeom>
      </xdr:spPr>
    </xdr:pic>
    <xdr:clientData/>
  </xdr:twoCellAnchor>
  <xdr:twoCellAnchor>
    <xdr:from>
      <xdr:col>1</xdr:col>
      <xdr:colOff>2867025</xdr:colOff>
      <xdr:row>8</xdr:row>
      <xdr:rowOff>133351</xdr:rowOff>
    </xdr:from>
    <xdr:to>
      <xdr:col>9</xdr:col>
      <xdr:colOff>295274</xdr:colOff>
      <xdr:row>16</xdr:row>
      <xdr:rowOff>1</xdr:rowOff>
    </xdr:to>
    <xdr:graphicFrame macro="">
      <xdr:nvGraphicFramePr>
        <xdr:cNvPr id="37" name="Chart 36">
          <a:extLst>
            <a:ext uri="{FF2B5EF4-FFF2-40B4-BE49-F238E27FC236}">
              <a16:creationId xmlns:a16="http://schemas.microsoft.com/office/drawing/2014/main" id="{124867DD-E4E9-4D3B-83DC-18A6682A81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xdr:col>
      <xdr:colOff>2762250</xdr:colOff>
      <xdr:row>19</xdr:row>
      <xdr:rowOff>114300</xdr:rowOff>
    </xdr:from>
    <xdr:to>
      <xdr:col>3</xdr:col>
      <xdr:colOff>514350</xdr:colOff>
      <xdr:row>27</xdr:row>
      <xdr:rowOff>142875</xdr:rowOff>
    </xdr:to>
    <mc:AlternateContent xmlns:mc="http://schemas.openxmlformats.org/markup-compatibility/2006">
      <mc:Choice xmlns:cx4="http://schemas.microsoft.com/office/drawing/2016/5/10/chartex" Requires="cx4">
        <xdr:graphicFrame macro="">
          <xdr:nvGraphicFramePr>
            <xdr:cNvPr id="39" name="Chart 38">
              <a:extLst>
                <a:ext uri="{FF2B5EF4-FFF2-40B4-BE49-F238E27FC236}">
                  <a16:creationId xmlns:a16="http://schemas.microsoft.com/office/drawing/2014/main" id="{E6A82818-9827-4C25-B4DD-D4E00341AAE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3448050" y="3914775"/>
              <a:ext cx="2581275" cy="16287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485776</xdr:colOff>
      <xdr:row>19</xdr:row>
      <xdr:rowOff>9526</xdr:rowOff>
    </xdr:from>
    <xdr:to>
      <xdr:col>6</xdr:col>
      <xdr:colOff>923925</xdr:colOff>
      <xdr:row>30</xdr:row>
      <xdr:rowOff>142875</xdr:rowOff>
    </xdr:to>
    <xdr:graphicFrame macro="">
      <xdr:nvGraphicFramePr>
        <xdr:cNvPr id="41" name="Chart 40">
          <a:extLst>
            <a:ext uri="{FF2B5EF4-FFF2-40B4-BE49-F238E27FC236}">
              <a16:creationId xmlns:a16="http://schemas.microsoft.com/office/drawing/2014/main" id="{BB01AF23-809A-4ED7-AA64-A042C10C17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7</xdr:col>
      <xdr:colOff>114300</xdr:colOff>
      <xdr:row>20</xdr:row>
      <xdr:rowOff>9525</xdr:rowOff>
    </xdr:from>
    <xdr:to>
      <xdr:col>9</xdr:col>
      <xdr:colOff>561975</xdr:colOff>
      <xdr:row>27</xdr:row>
      <xdr:rowOff>104776</xdr:rowOff>
    </xdr:to>
    <xdr:graphicFrame macro="">
      <xdr:nvGraphicFramePr>
        <xdr:cNvPr id="42" name="Chart 41">
          <a:extLst>
            <a:ext uri="{FF2B5EF4-FFF2-40B4-BE49-F238E27FC236}">
              <a16:creationId xmlns:a16="http://schemas.microsoft.com/office/drawing/2014/main" id="{81764297-013D-46F6-8CD4-2E7DB97C49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10</xdr:col>
      <xdr:colOff>9526</xdr:colOff>
      <xdr:row>7</xdr:row>
      <xdr:rowOff>104775</xdr:rowOff>
    </xdr:from>
    <xdr:to>
      <xdr:col>14</xdr:col>
      <xdr:colOff>409576</xdr:colOff>
      <xdr:row>29</xdr:row>
      <xdr:rowOff>66674</xdr:rowOff>
    </xdr:to>
    <xdr:graphicFrame macro="">
      <xdr:nvGraphicFramePr>
        <xdr:cNvPr id="43" name="Chart 42">
          <a:extLst>
            <a:ext uri="{FF2B5EF4-FFF2-40B4-BE49-F238E27FC236}">
              <a16:creationId xmlns:a16="http://schemas.microsoft.com/office/drawing/2014/main" id="{466611CA-E9EC-453E-945A-3EDCD3D075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xdr:col>
      <xdr:colOff>3171826</xdr:colOff>
      <xdr:row>31</xdr:row>
      <xdr:rowOff>85724</xdr:rowOff>
    </xdr:from>
    <xdr:to>
      <xdr:col>1</xdr:col>
      <xdr:colOff>3933826</xdr:colOff>
      <xdr:row>33</xdr:row>
      <xdr:rowOff>19049</xdr:rowOff>
    </xdr:to>
    <xdr:sp macro="" textlink="">
      <xdr:nvSpPr>
        <xdr:cNvPr id="24" name="TextBox 23">
          <a:extLst>
            <a:ext uri="{FF2B5EF4-FFF2-40B4-BE49-F238E27FC236}">
              <a16:creationId xmlns:a16="http://schemas.microsoft.com/office/drawing/2014/main" id="{CCE770B4-81B9-6EB3-E8A6-FB8DE4D9AF8D}"/>
            </a:ext>
          </a:extLst>
        </xdr:cNvPr>
        <xdr:cNvSpPr txBox="1"/>
      </xdr:nvSpPr>
      <xdr:spPr>
        <a:xfrm>
          <a:off x="3857626" y="6286499"/>
          <a:ext cx="762000"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400">
            <a:solidFill>
              <a:schemeClr val="bg1"/>
            </a:solidFill>
          </a:endParaRPr>
        </a:p>
      </xdr:txBody>
    </xdr:sp>
    <xdr:clientData/>
  </xdr:twoCellAnchor>
  <xdr:twoCellAnchor>
    <xdr:from>
      <xdr:col>1</xdr:col>
      <xdr:colOff>2800350</xdr:colOff>
      <xdr:row>30</xdr:row>
      <xdr:rowOff>133351</xdr:rowOff>
    </xdr:from>
    <xdr:to>
      <xdr:col>14</xdr:col>
      <xdr:colOff>457199</xdr:colOff>
      <xdr:row>36</xdr:row>
      <xdr:rowOff>161925</xdr:rowOff>
    </xdr:to>
    <xdr:sp macro="" textlink="">
      <xdr:nvSpPr>
        <xdr:cNvPr id="20" name="Rectangle 19">
          <a:extLst>
            <a:ext uri="{FF2B5EF4-FFF2-40B4-BE49-F238E27FC236}">
              <a16:creationId xmlns:a16="http://schemas.microsoft.com/office/drawing/2014/main" id="{9B2E789E-A124-47A1-A8BA-FD02984BAA7F}"/>
            </a:ext>
          </a:extLst>
        </xdr:cNvPr>
        <xdr:cNvSpPr/>
      </xdr:nvSpPr>
      <xdr:spPr>
        <a:xfrm>
          <a:off x="3486150" y="6134101"/>
          <a:ext cx="10877549" cy="1228724"/>
        </a:xfrm>
        <a:prstGeom prst="rect">
          <a:avLst/>
        </a:prstGeom>
        <a:solidFill>
          <a:schemeClr val="tx1">
            <a:lumMod val="95000"/>
            <a:lumOff val="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2990850</xdr:colOff>
      <xdr:row>30</xdr:row>
      <xdr:rowOff>66675</xdr:rowOff>
    </xdr:from>
    <xdr:to>
      <xdr:col>1</xdr:col>
      <xdr:colOff>3649275</xdr:colOff>
      <xdr:row>32</xdr:row>
      <xdr:rowOff>50706</xdr:rowOff>
    </xdr:to>
    <xdr:pic>
      <xdr:nvPicPr>
        <xdr:cNvPr id="28" name="Picture 27">
          <a:extLst>
            <a:ext uri="{FF2B5EF4-FFF2-40B4-BE49-F238E27FC236}">
              <a16:creationId xmlns:a16="http://schemas.microsoft.com/office/drawing/2014/main" id="{813968D6-379F-F697-230A-2A9B21D6CB07}"/>
            </a:ext>
          </a:extLst>
        </xdr:cNvPr>
        <xdr:cNvPicPr>
          <a:picLocks noChangeAspect="1"/>
        </xdr:cNvPicPr>
      </xdr:nvPicPr>
      <xdr:blipFill>
        <a:blip xmlns:r="http://schemas.openxmlformats.org/officeDocument/2006/relationships" r:embed="rId19"/>
        <a:stretch>
          <a:fillRect/>
        </a:stretch>
      </xdr:blipFill>
      <xdr:spPr>
        <a:xfrm>
          <a:off x="3676650" y="6067425"/>
          <a:ext cx="658425" cy="384081"/>
        </a:xfrm>
        <a:prstGeom prst="rect">
          <a:avLst/>
        </a:prstGeom>
      </xdr:spPr>
    </xdr:pic>
    <xdr:clientData/>
  </xdr:twoCellAnchor>
  <xdr:twoCellAnchor editAs="oneCell">
    <xdr:from>
      <xdr:col>1</xdr:col>
      <xdr:colOff>2838450</xdr:colOff>
      <xdr:row>30</xdr:row>
      <xdr:rowOff>133350</xdr:rowOff>
    </xdr:from>
    <xdr:to>
      <xdr:col>1</xdr:col>
      <xdr:colOff>3076575</xdr:colOff>
      <xdr:row>31</xdr:row>
      <xdr:rowOff>171450</xdr:rowOff>
    </xdr:to>
    <xdr:pic>
      <xdr:nvPicPr>
        <xdr:cNvPr id="30" name="Graphic 29" descr="Single gear">
          <a:extLst>
            <a:ext uri="{FF2B5EF4-FFF2-40B4-BE49-F238E27FC236}">
              <a16:creationId xmlns:a16="http://schemas.microsoft.com/office/drawing/2014/main" id="{5C64C7BF-FCE6-4BB1-BF52-116058F3414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3524250" y="6134100"/>
          <a:ext cx="238125" cy="238125"/>
        </a:xfrm>
        <a:prstGeom prst="rect">
          <a:avLst/>
        </a:prstGeom>
      </xdr:spPr>
    </xdr:pic>
    <xdr:clientData/>
  </xdr:twoCellAnchor>
  <xdr:twoCellAnchor editAs="oneCell">
    <xdr:from>
      <xdr:col>4</xdr:col>
      <xdr:colOff>38100</xdr:colOff>
      <xdr:row>32</xdr:row>
      <xdr:rowOff>57150</xdr:rowOff>
    </xdr:from>
    <xdr:to>
      <xdr:col>7</xdr:col>
      <xdr:colOff>447675</xdr:colOff>
      <xdr:row>35</xdr:row>
      <xdr:rowOff>171450</xdr:rowOff>
    </xdr:to>
    <mc:AlternateContent xmlns:mc="http://schemas.openxmlformats.org/markup-compatibility/2006" xmlns:a14="http://schemas.microsoft.com/office/drawing/2010/main">
      <mc:Choice Requires="a14">
        <xdr:graphicFrame macro="">
          <xdr:nvGraphicFramePr>
            <xdr:cNvPr id="36" name="Region">
              <a:extLst>
                <a:ext uri="{FF2B5EF4-FFF2-40B4-BE49-F238E27FC236}">
                  <a16:creationId xmlns:a16="http://schemas.microsoft.com/office/drawing/2014/main" id="{1C655FAE-B3D6-6E4E-C25A-2D9BE74770AA}"/>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6238875" y="6457950"/>
              <a:ext cx="2733675" cy="7143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571500</xdr:colOff>
      <xdr:row>32</xdr:row>
      <xdr:rowOff>28575</xdr:rowOff>
    </xdr:from>
    <xdr:to>
      <xdr:col>14</xdr:col>
      <xdr:colOff>371475</xdr:colOff>
      <xdr:row>36</xdr:row>
      <xdr:rowOff>66675</xdr:rowOff>
    </xdr:to>
    <mc:AlternateContent xmlns:mc="http://schemas.openxmlformats.org/markup-compatibility/2006" xmlns:a14="http://schemas.microsoft.com/office/drawing/2010/main">
      <mc:Choice Requires="a14">
        <xdr:graphicFrame macro="">
          <xdr:nvGraphicFramePr>
            <xdr:cNvPr id="38" name="Item">
              <a:extLst>
                <a:ext uri="{FF2B5EF4-FFF2-40B4-BE49-F238E27FC236}">
                  <a16:creationId xmlns:a16="http://schemas.microsoft.com/office/drawing/2014/main" id="{0D4D3ADD-2E13-2349-06D4-47EDD4301247}"/>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1734800" y="6429375"/>
              <a:ext cx="2543175" cy="838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2847975</xdr:colOff>
      <xdr:row>32</xdr:row>
      <xdr:rowOff>76200</xdr:rowOff>
    </xdr:from>
    <xdr:to>
      <xdr:col>4</xdr:col>
      <xdr:colOff>9525</xdr:colOff>
      <xdr:row>35</xdr:row>
      <xdr:rowOff>171450</xdr:rowOff>
    </xdr:to>
    <mc:AlternateContent xmlns:mc="http://schemas.openxmlformats.org/markup-compatibility/2006" xmlns:a14="http://schemas.microsoft.com/office/drawing/2010/main">
      <mc:Choice Requires="a14">
        <xdr:graphicFrame macro="">
          <xdr:nvGraphicFramePr>
            <xdr:cNvPr id="40" name="Years">
              <a:extLst>
                <a:ext uri="{FF2B5EF4-FFF2-40B4-BE49-F238E27FC236}">
                  <a16:creationId xmlns:a16="http://schemas.microsoft.com/office/drawing/2014/main" id="{57C7ADA1-3C50-8126-8F10-1554C0993520}"/>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3533775" y="6477000"/>
              <a:ext cx="2676525" cy="6953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485775</xdr:colOff>
      <xdr:row>32</xdr:row>
      <xdr:rowOff>28576</xdr:rowOff>
    </xdr:from>
    <xdr:to>
      <xdr:col>10</xdr:col>
      <xdr:colOff>523875</xdr:colOff>
      <xdr:row>36</xdr:row>
      <xdr:rowOff>66676</xdr:rowOff>
    </xdr:to>
    <mc:AlternateContent xmlns:mc="http://schemas.openxmlformats.org/markup-compatibility/2006" xmlns:a14="http://schemas.microsoft.com/office/drawing/2010/main">
      <mc:Choice Requires="a14">
        <xdr:graphicFrame macro="">
          <xdr:nvGraphicFramePr>
            <xdr:cNvPr id="35" name="Sales Person">
              <a:extLst>
                <a:ext uri="{FF2B5EF4-FFF2-40B4-BE49-F238E27FC236}">
                  <a16:creationId xmlns:a16="http://schemas.microsoft.com/office/drawing/2014/main" id="{65569B77-D5C4-BAA0-06BE-9E9890EDC7F2}"/>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9010650" y="6429376"/>
              <a:ext cx="2676525" cy="838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91983" refreshedDate="44819.081820254629" createdVersion="8" refreshedVersion="8" minRefreshableVersion="3" recordCount="2001" xr:uid="{476C6FDA-7ACD-4C92-8FFD-265D440D0244}">
  <cacheSource type="worksheet">
    <worksheetSource ref="A1:J1048576" sheet="Sales Data"/>
  </cacheSource>
  <cacheFields count="12">
    <cacheField name="Order ID" numFmtId="0">
      <sharedItems containsBlank="1"/>
    </cacheField>
    <cacheField name="Date" numFmtId="0">
      <sharedItems containsNonDate="0" containsDate="1" containsString="0" containsBlank="1" minDate="2018-01-01T00:00:00" maxDate="2019-10-17T00:00:00" count="655">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m/>
      </sharedItems>
      <fieldGroup par="11" base="1">
        <rangePr groupBy="months" startDate="2018-01-01T00:00:00" endDate="2019-10-17T00:00:00"/>
        <groupItems count="14">
          <s v="(blank)"/>
          <s v="Jan"/>
          <s v="Feb"/>
          <s v="Mar"/>
          <s v="Apr"/>
          <s v="May"/>
          <s v="Jun"/>
          <s v="Jul"/>
          <s v="Aug"/>
          <s v="Sep"/>
          <s v="Oct"/>
          <s v="Nov"/>
          <s v="Dec"/>
          <s v="&gt;17-10-2019"/>
        </groupItems>
      </fieldGroup>
    </cacheField>
    <cacheField name="Customer ID" numFmtId="0">
      <sharedItems containsString="0" containsBlank="1" containsNumber="1" containsInteger="1" minValue="1" maxValue="20"/>
    </cacheField>
    <cacheField name="Customer Name" numFmtId="0">
      <sharedItems containsBlank="1" count="21">
        <s v="Company K"/>
        <s v="Company A"/>
        <s v="Company I"/>
        <s v="Company R"/>
        <s v="Company P"/>
        <s v="Company M"/>
        <s v="Company Q"/>
        <s v="Company N"/>
        <s v="Company T"/>
        <s v="Company C"/>
        <s v="Company H"/>
        <s v="Company F"/>
        <s v="Company D"/>
        <s v="Company S"/>
        <s v="Company J"/>
        <s v="Company E"/>
        <s v="Company L"/>
        <s v="Company G"/>
        <s v="Company B"/>
        <s v="Company O"/>
        <m/>
      </sharedItems>
    </cacheField>
    <cacheField name="Sales Person" numFmtId="0">
      <sharedItems containsBlank="1" count="9">
        <s v="Michael Fox"/>
        <s v="Anna Weber"/>
        <s v="Kim Fishman"/>
        <s v="Oscar Knox"/>
        <s v="Andrew James"/>
        <s v="Laura Larsen"/>
        <s v="Anne Lee"/>
        <s v="Ben Wallace"/>
        <m/>
      </sharedItems>
    </cacheField>
    <cacheField name="Region" numFmtId="0">
      <sharedItems containsBlank="1" count="5">
        <s v="New Mexico"/>
        <s v="Texas"/>
        <s v="California"/>
        <s v="Arizona"/>
        <m/>
      </sharedItems>
    </cacheField>
    <cacheField name="Item" numFmtId="0">
      <sharedItems containsBlank="1" count="6">
        <s v="Item 2"/>
        <s v="Item 5"/>
        <s v="Item 4"/>
        <s v="Item 3"/>
        <s v="Item 1"/>
        <m/>
      </sharedItems>
    </cacheField>
    <cacheField name="Price" numFmtId="0">
      <sharedItems containsString="0" containsBlank="1" containsNumber="1" containsInteger="1" minValue="69" maxValue="399"/>
    </cacheField>
    <cacheField name="Quantity" numFmtId="0">
      <sharedItems containsString="0" containsBlank="1" containsNumber="1" containsInteger="1" minValue="0" maxValue="9"/>
    </cacheField>
    <cacheField name="Revenue" numFmtId="0">
      <sharedItems containsString="0" containsBlank="1" containsNumber="1" containsInteger="1" minValue="0" maxValue="3591"/>
    </cacheField>
    <cacheField name="Quarters" numFmtId="0" databaseField="0">
      <fieldGroup base="1">
        <rangePr groupBy="quarters" startDate="2018-01-01T00:00:00" endDate="2019-10-17T00:00:00"/>
        <groupItems count="6">
          <s v="&lt;01-01-2018"/>
          <s v="Qtr1"/>
          <s v="Qtr2"/>
          <s v="Qtr3"/>
          <s v="Qtr4"/>
          <s v="&gt;17-10-2019"/>
        </groupItems>
      </fieldGroup>
    </cacheField>
    <cacheField name="Years"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71608457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1">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r>
    <m/>
    <x v="654"/>
    <m/>
    <x v="20"/>
    <x v="8"/>
    <x v="4"/>
    <x v="5"/>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C056C0-4EC0-4673-825F-9BF4DA8D1B6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1:B28" firstHeaderRow="1" firstDataRow="1" firstDataCol="1"/>
  <pivotFields count="12">
    <pivotField showAll="0"/>
    <pivotField axis="axisRow" showAll="0">
      <items count="15">
        <item x="0"/>
        <item x="1"/>
        <item x="2"/>
        <item x="3"/>
        <item x="4"/>
        <item x="5"/>
        <item x="6"/>
        <item x="7"/>
        <item x="8"/>
        <item x="9"/>
        <item x="10"/>
        <item x="11"/>
        <item x="12"/>
        <item x="13"/>
        <item t="default"/>
      </items>
    </pivotField>
    <pivotField showAll="0"/>
    <pivotField showAll="0"/>
    <pivotField showAll="0">
      <items count="10">
        <item x="4"/>
        <item x="1"/>
        <item x="6"/>
        <item x="7"/>
        <item x="2"/>
        <item x="5"/>
        <item x="0"/>
        <item x="3"/>
        <item x="8"/>
        <item t="default"/>
      </items>
    </pivotField>
    <pivotField showAll="0">
      <items count="6">
        <item x="3"/>
        <item x="2"/>
        <item x="0"/>
        <item x="1"/>
        <item x="4"/>
        <item t="default"/>
      </items>
    </pivotField>
    <pivotField showAll="0">
      <items count="7">
        <item x="4"/>
        <item x="0"/>
        <item x="3"/>
        <item x="2"/>
        <item x="1"/>
        <item x="5"/>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x="0"/>
        <item x="1"/>
        <item x="2"/>
        <item x="3"/>
        <item t="default"/>
      </items>
    </pivotField>
  </pivotFields>
  <rowFields count="2">
    <field x="11"/>
    <field x="1"/>
  </rowFields>
  <rowItems count="27">
    <i>
      <x/>
    </i>
    <i r="1">
      <x/>
    </i>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67AA82A-4E5B-4861-9B45-35F578745FF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F3" firstHeaderRow="1" firstDataRow="2" firstDataCol="1"/>
  <pivotFields count="12">
    <pivotField showAll="0"/>
    <pivotField showAll="0"/>
    <pivotField showAll="0"/>
    <pivotField showAll="0"/>
    <pivotField showAll="0">
      <items count="10">
        <item x="4"/>
        <item x="1"/>
        <item x="6"/>
        <item x="7"/>
        <item x="2"/>
        <item x="5"/>
        <item x="0"/>
        <item x="3"/>
        <item x="8"/>
        <item t="default"/>
      </items>
    </pivotField>
    <pivotField axis="axisCol" showAll="0">
      <items count="6">
        <item x="3"/>
        <item x="2"/>
        <item x="0"/>
        <item x="1"/>
        <item h="1" x="4"/>
        <item t="default"/>
      </items>
    </pivotField>
    <pivotField showAll="0">
      <items count="7">
        <item x="4"/>
        <item x="0"/>
        <item x="3"/>
        <item x="2"/>
        <item x="1"/>
        <item x="5"/>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DDD4259-61D9-42C4-805B-AFEF8A8725A4}"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J5" firstHeaderRow="1" firstDataRow="2" firstDataCol="1"/>
  <pivotFields count="12">
    <pivotField showAll="0"/>
    <pivotField showAll="0"/>
    <pivotField showAll="0"/>
    <pivotField showAll="0"/>
    <pivotField axis="axisCol" showAll="0">
      <items count="10">
        <item x="4"/>
        <item x="1"/>
        <item x="6"/>
        <item x="7"/>
        <item x="2"/>
        <item x="5"/>
        <item x="0"/>
        <item x="3"/>
        <item h="1" x="8"/>
        <item t="default"/>
      </items>
    </pivotField>
    <pivotField showAll="0">
      <items count="6">
        <item x="3"/>
        <item x="2"/>
        <item x="0"/>
        <item x="1"/>
        <item x="4"/>
        <item t="default"/>
      </items>
    </pivotField>
    <pivotField showAll="0">
      <items count="7">
        <item x="4"/>
        <item x="0"/>
        <item x="3"/>
        <item x="2"/>
        <item x="1"/>
        <item x="5"/>
        <item t="default"/>
      </items>
    </pivotField>
    <pivotField showAll="0"/>
    <pivotField showAll="0"/>
    <pivotField dataField="1" showAll="0"/>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2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0" format="8" series="1">
      <pivotArea type="data" outline="0" fieldPosition="0">
        <references count="2">
          <reference field="4294967294" count="1" selected="0">
            <x v="0"/>
          </reference>
          <reference field="4" count="1" selected="0">
            <x v="8"/>
          </reference>
        </references>
      </pivotArea>
    </chartFormat>
    <chartFormat chart="4" format="9" series="1">
      <pivotArea type="data" outline="0" fieldPosition="0">
        <references count="2">
          <reference field="4294967294" count="1" selected="0">
            <x v="0"/>
          </reference>
          <reference field="4" count="1" selected="0">
            <x v="0"/>
          </reference>
        </references>
      </pivotArea>
    </chartFormat>
    <chartFormat chart="4" format="10" series="1">
      <pivotArea type="data" outline="0" fieldPosition="0">
        <references count="2">
          <reference field="4294967294" count="1" selected="0">
            <x v="0"/>
          </reference>
          <reference field="4" count="1" selected="0">
            <x v="1"/>
          </reference>
        </references>
      </pivotArea>
    </chartFormat>
    <chartFormat chart="4" format="11" series="1">
      <pivotArea type="data" outline="0" fieldPosition="0">
        <references count="2">
          <reference field="4294967294" count="1" selected="0">
            <x v="0"/>
          </reference>
          <reference field="4" count="1" selected="0">
            <x v="2"/>
          </reference>
        </references>
      </pivotArea>
    </chartFormat>
    <chartFormat chart="4" format="12" series="1">
      <pivotArea type="data" outline="0" fieldPosition="0">
        <references count="2">
          <reference field="4294967294" count="1" selected="0">
            <x v="0"/>
          </reference>
          <reference field="4" count="1" selected="0">
            <x v="3"/>
          </reference>
        </references>
      </pivotArea>
    </chartFormat>
    <chartFormat chart="4" format="13" series="1">
      <pivotArea type="data" outline="0" fieldPosition="0">
        <references count="2">
          <reference field="4294967294" count="1" selected="0">
            <x v="0"/>
          </reference>
          <reference field="4" count="1" selected="0">
            <x v="4"/>
          </reference>
        </references>
      </pivotArea>
    </chartFormat>
    <chartFormat chart="4" format="14" series="1">
      <pivotArea type="data" outline="0" fieldPosition="0">
        <references count="2">
          <reference field="4294967294" count="1" selected="0">
            <x v="0"/>
          </reference>
          <reference field="4" count="1" selected="0">
            <x v="5"/>
          </reference>
        </references>
      </pivotArea>
    </chartFormat>
    <chartFormat chart="4" format="15" series="1">
      <pivotArea type="data" outline="0" fieldPosition="0">
        <references count="2">
          <reference field="4294967294" count="1" selected="0">
            <x v="0"/>
          </reference>
          <reference field="4" count="1" selected="0">
            <x v="6"/>
          </reference>
        </references>
      </pivotArea>
    </chartFormat>
    <chartFormat chart="4" format="16" series="1">
      <pivotArea type="data" outline="0" fieldPosition="0">
        <references count="2">
          <reference field="4294967294" count="1" selected="0">
            <x v="0"/>
          </reference>
          <reference field="4" count="1" selected="0">
            <x v="7"/>
          </reference>
        </references>
      </pivotArea>
    </chartFormat>
    <chartFormat chart="5" format="17" series="1">
      <pivotArea type="data" outline="0" fieldPosition="0">
        <references count="2">
          <reference field="4294967294" count="1" selected="0">
            <x v="0"/>
          </reference>
          <reference field="4" count="1" selected="0">
            <x v="0"/>
          </reference>
        </references>
      </pivotArea>
    </chartFormat>
    <chartFormat chart="5" format="18" series="1">
      <pivotArea type="data" outline="0" fieldPosition="0">
        <references count="2">
          <reference field="4294967294" count="1" selected="0">
            <x v="0"/>
          </reference>
          <reference field="4" count="1" selected="0">
            <x v="1"/>
          </reference>
        </references>
      </pivotArea>
    </chartFormat>
    <chartFormat chart="5" format="19" series="1">
      <pivotArea type="data" outline="0" fieldPosition="0">
        <references count="2">
          <reference field="4294967294" count="1" selected="0">
            <x v="0"/>
          </reference>
          <reference field="4" count="1" selected="0">
            <x v="2"/>
          </reference>
        </references>
      </pivotArea>
    </chartFormat>
    <chartFormat chart="5" format="20" series="1">
      <pivotArea type="data" outline="0" fieldPosition="0">
        <references count="2">
          <reference field="4294967294" count="1" selected="0">
            <x v="0"/>
          </reference>
          <reference field="4" count="1" selected="0">
            <x v="3"/>
          </reference>
        </references>
      </pivotArea>
    </chartFormat>
    <chartFormat chart="5" format="21" series="1">
      <pivotArea type="data" outline="0" fieldPosition="0">
        <references count="2">
          <reference field="4294967294" count="1" selected="0">
            <x v="0"/>
          </reference>
          <reference field="4" count="1" selected="0">
            <x v="4"/>
          </reference>
        </references>
      </pivotArea>
    </chartFormat>
    <chartFormat chart="5" format="22" series="1">
      <pivotArea type="data" outline="0" fieldPosition="0">
        <references count="2">
          <reference field="4294967294" count="1" selected="0">
            <x v="0"/>
          </reference>
          <reference field="4" count="1" selected="0">
            <x v="5"/>
          </reference>
        </references>
      </pivotArea>
    </chartFormat>
    <chartFormat chart="5" format="23" series="1">
      <pivotArea type="data" outline="0" fieldPosition="0">
        <references count="2">
          <reference field="4294967294" count="1" selected="0">
            <x v="0"/>
          </reference>
          <reference field="4" count="1" selected="0">
            <x v="6"/>
          </reference>
        </references>
      </pivotArea>
    </chartFormat>
    <chartFormat chart="5" format="24" series="1">
      <pivotArea type="data" outline="0" fieldPosition="0">
        <references count="2">
          <reference field="4294967294" count="1" selected="0">
            <x v="0"/>
          </reference>
          <reference field="4" count="1" selected="0">
            <x v="7"/>
          </reference>
        </references>
      </pivotArea>
    </chartFormat>
    <chartFormat chart="5" format="25" series="1">
      <pivotArea type="data" outline="0" fieldPosition="0">
        <references count="2">
          <reference field="4294967294" count="1" selected="0">
            <x v="0"/>
          </reference>
          <reference field="4"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B216E0A-403F-428D-8EE1-8787D1DC7877}"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7" firstHeaderRow="1" firstDataRow="1" firstDataCol="1"/>
  <pivotFields count="12">
    <pivotField showAll="0"/>
    <pivotField showAll="0"/>
    <pivotField showAll="0"/>
    <pivotField showAll="0"/>
    <pivotField showAll="0">
      <items count="10">
        <item x="4"/>
        <item x="1"/>
        <item x="6"/>
        <item x="7"/>
        <item x="2"/>
        <item x="5"/>
        <item x="0"/>
        <item x="3"/>
        <item x="8"/>
        <item t="default"/>
      </items>
    </pivotField>
    <pivotField showAll="0">
      <items count="6">
        <item x="3"/>
        <item x="2"/>
        <item x="0"/>
        <item x="1"/>
        <item x="4"/>
        <item t="default"/>
      </items>
    </pivotField>
    <pivotField axis="axisRow" showAll="0">
      <items count="7">
        <item x="4"/>
        <item x="0"/>
        <item x="3"/>
        <item x="2"/>
        <item x="1"/>
        <item h="1" x="5"/>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0" format="6">
      <pivotArea type="data" outline="0" fieldPosition="0">
        <references count="2">
          <reference field="4294967294" count="1" selected="0">
            <x v="0"/>
          </reference>
          <reference field="6" count="1" selected="0">
            <x v="5"/>
          </reference>
        </references>
      </pivotArea>
    </chartFormat>
    <chartFormat chart="2" format="14" series="1">
      <pivotArea type="data" outline="0" fieldPosition="0">
        <references count="1">
          <reference field="4294967294" count="1" selected="0">
            <x v="0"/>
          </reference>
        </references>
      </pivotArea>
    </chartFormat>
    <chartFormat chart="2" format="15">
      <pivotArea type="data" outline="0" fieldPosition="0">
        <references count="2">
          <reference field="4294967294" count="1" selected="0">
            <x v="0"/>
          </reference>
          <reference field="6" count="1" selected="0">
            <x v="0"/>
          </reference>
        </references>
      </pivotArea>
    </chartFormat>
    <chartFormat chart="2" format="16">
      <pivotArea type="data" outline="0" fieldPosition="0">
        <references count="2">
          <reference field="4294967294" count="1" selected="0">
            <x v="0"/>
          </reference>
          <reference field="6" count="1" selected="0">
            <x v="1"/>
          </reference>
        </references>
      </pivotArea>
    </chartFormat>
    <chartFormat chart="2" format="17">
      <pivotArea type="data" outline="0" fieldPosition="0">
        <references count="2">
          <reference field="4294967294" count="1" selected="0">
            <x v="0"/>
          </reference>
          <reference field="6" count="1" selected="0">
            <x v="2"/>
          </reference>
        </references>
      </pivotArea>
    </chartFormat>
    <chartFormat chart="2" format="18">
      <pivotArea type="data" outline="0" fieldPosition="0">
        <references count="2">
          <reference field="4294967294" count="1" selected="0">
            <x v="0"/>
          </reference>
          <reference field="6" count="1" selected="0">
            <x v="3"/>
          </reference>
        </references>
      </pivotArea>
    </chartFormat>
    <chartFormat chart="2" format="19">
      <pivotArea type="data" outline="0" fieldPosition="0">
        <references count="2">
          <reference field="4294967294" count="1" selected="0">
            <x v="0"/>
          </reference>
          <reference field="6" count="1" selected="0">
            <x v="4"/>
          </reference>
        </references>
      </pivotArea>
    </chartFormat>
    <chartFormat chart="2" format="20">
      <pivotArea type="data" outline="0" fieldPosition="0">
        <references count="2">
          <reference field="4294967294" count="1" selected="0">
            <x v="0"/>
          </reference>
          <reference field="6"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39E2253-EB1A-4441-84D0-74F5EBE6C3BC}"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22" firstHeaderRow="1" firstDataRow="1" firstDataCol="1"/>
  <pivotFields count="12">
    <pivotField showAll="0"/>
    <pivotField showAll="0"/>
    <pivotField showAll="0"/>
    <pivotField axis="axisRow" showAll="0" sortType="ascending">
      <items count="22">
        <item x="1"/>
        <item x="18"/>
        <item x="9"/>
        <item x="12"/>
        <item x="15"/>
        <item x="11"/>
        <item x="17"/>
        <item x="10"/>
        <item x="2"/>
        <item x="14"/>
        <item x="0"/>
        <item x="16"/>
        <item x="5"/>
        <item x="7"/>
        <item x="19"/>
        <item x="4"/>
        <item x="6"/>
        <item x="3"/>
        <item x="13"/>
        <item x="8"/>
        <item h="1" x="20"/>
        <item t="default"/>
      </items>
      <autoSortScope>
        <pivotArea dataOnly="0" outline="0" fieldPosition="0">
          <references count="1">
            <reference field="4294967294" count="1" selected="0">
              <x v="0"/>
            </reference>
          </references>
        </pivotArea>
      </autoSortScope>
    </pivotField>
    <pivotField showAll="0"/>
    <pivotField showAll="0">
      <items count="6">
        <item x="3"/>
        <item x="2"/>
        <item x="0"/>
        <item x="1"/>
        <item x="4"/>
        <item t="default"/>
      </items>
    </pivotField>
    <pivotField showAll="0"/>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477F7D96-7772-421B-9720-D139CEC7103D}" sourceName="Sales Person">
  <pivotTables>
    <pivotTable tabId="3" name="PivotTable1"/>
  </pivotTables>
  <data>
    <tabular pivotCacheId="716084574">
      <items count="9">
        <i x="4" s="1"/>
        <i x="1" s="1"/>
        <i x="6" s="1"/>
        <i x="7" s="1"/>
        <i x="2" s="1"/>
        <i x="5" s="1"/>
        <i x="0" s="1"/>
        <i x="3" s="1"/>
        <i x="8"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5F9AD9CA-91D2-4A2E-BA0C-AA7A3290C58F}" sourceName="Region">
  <pivotTables>
    <pivotTable tabId="3" name="PivotTable1"/>
  </pivotTables>
  <data>
    <tabular pivotCacheId="716084574">
      <items count="5">
        <i x="3" s="1"/>
        <i x="2" s="1"/>
        <i x="0" s="1"/>
        <i x="1" s="1"/>
        <i x="4"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2C6C5F16-7441-4D87-BC6B-F45EEE23AA0F}" sourceName="Item">
  <pivotTables>
    <pivotTable tabId="3" name="PivotTable1"/>
  </pivotTables>
  <data>
    <tabular pivotCacheId="716084574">
      <items count="6">
        <i x="4" s="1"/>
        <i x="0" s="1"/>
        <i x="3" s="1"/>
        <i x="2" s="1"/>
        <i x="1" s="1"/>
        <i x="5"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BE6B28AA-E1FE-4041-B17A-EB95A26A97C6}" sourceName="Years">
  <pivotTables>
    <pivotTable tabId="3" name="PivotTable1"/>
  </pivotTables>
  <data>
    <tabular pivotCacheId="716084574">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70349267-CDA3-4970-B3F8-F1BAB376BF9D}" cache="Slicer_Sales_Person" caption="Sales Person" columnCount="4" style="SlicerStyleDark1 2" rowHeight="180000"/>
  <slicer name="Region" xr10:uid="{E5F03F1A-40EF-408B-B1E0-C3180A18F2E9}" cache="Slicer_Region" caption="Region" columnCount="4" style="SlicerStyleDark1 2" rowHeight="257175"/>
  <slicer name="Item" xr10:uid="{A71CB019-6EC3-44D7-A16E-5491148CBBE7}" cache="Slicer_Item" caption="Item" columnCount="4" style="SlicerStyleDark1 2" rowHeight="257175"/>
  <slicer name="Years" xr10:uid="{F4833A42-BDC2-4E6A-B40B-7C573E894671}" cache="Slicer_Years" caption="Years" columnCount="4" style="SlicerStyleDark1 2"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workbookViewId="0">
      <selection activeCell="L7" sqref="L7"/>
    </sheetView>
  </sheetViews>
  <sheetFormatPr defaultColWidth="11" defaultRowHeight="15.75" x14ac:dyDescent="0.25"/>
  <cols>
    <col min="4" max="5" width="16.5" customWidth="1"/>
    <col min="6" max="6" width="12.875" customWidth="1"/>
  </cols>
  <sheetData>
    <row r="1" spans="1:10" x14ac:dyDescent="0.25">
      <c r="A1" s="1" t="s">
        <v>0</v>
      </c>
      <c r="B1" s="2" t="s">
        <v>1</v>
      </c>
      <c r="C1" s="2" t="s">
        <v>2</v>
      </c>
      <c r="D1" s="2" t="s">
        <v>3</v>
      </c>
      <c r="E1" s="2" t="s">
        <v>4</v>
      </c>
      <c r="F1" s="2" t="s">
        <v>5</v>
      </c>
      <c r="G1" s="2" t="s">
        <v>6</v>
      </c>
      <c r="H1" s="2" t="s">
        <v>7</v>
      </c>
      <c r="I1" s="2" t="s">
        <v>8</v>
      </c>
      <c r="J1" s="2" t="s">
        <v>9</v>
      </c>
    </row>
    <row r="2" spans="1:10" x14ac:dyDescent="0.25">
      <c r="A2" s="3" t="s">
        <v>10</v>
      </c>
      <c r="B2" s="4">
        <v>43101</v>
      </c>
      <c r="C2">
        <v>11</v>
      </c>
      <c r="D2" t="s">
        <v>11</v>
      </c>
      <c r="E2" t="s">
        <v>12</v>
      </c>
      <c r="F2" t="s">
        <v>13</v>
      </c>
      <c r="G2" t="s">
        <v>14</v>
      </c>
      <c r="H2">
        <v>199</v>
      </c>
      <c r="I2">
        <v>3</v>
      </c>
      <c r="J2">
        <v>597</v>
      </c>
    </row>
    <row r="3" spans="1:10" x14ac:dyDescent="0.25">
      <c r="A3" s="3" t="s">
        <v>15</v>
      </c>
      <c r="B3" s="4">
        <v>43102</v>
      </c>
      <c r="C3">
        <v>1</v>
      </c>
      <c r="D3" t="s">
        <v>16</v>
      </c>
      <c r="E3" t="s">
        <v>17</v>
      </c>
      <c r="F3" t="s">
        <v>18</v>
      </c>
      <c r="G3" t="s">
        <v>19</v>
      </c>
      <c r="H3">
        <v>289</v>
      </c>
      <c r="I3">
        <v>7</v>
      </c>
      <c r="J3">
        <v>2023</v>
      </c>
    </row>
    <row r="4" spans="1:10" x14ac:dyDescent="0.25">
      <c r="A4" s="3" t="s">
        <v>20</v>
      </c>
      <c r="B4" s="4">
        <v>43103</v>
      </c>
      <c r="C4">
        <v>9</v>
      </c>
      <c r="D4" t="s">
        <v>21</v>
      </c>
      <c r="E4" t="s">
        <v>22</v>
      </c>
      <c r="F4" t="s">
        <v>23</v>
      </c>
      <c r="G4" t="s">
        <v>24</v>
      </c>
      <c r="H4">
        <v>159</v>
      </c>
      <c r="I4">
        <v>3</v>
      </c>
      <c r="J4">
        <v>477</v>
      </c>
    </row>
    <row r="5" spans="1:10" x14ac:dyDescent="0.25">
      <c r="A5" s="3" t="s">
        <v>25</v>
      </c>
      <c r="B5" s="4">
        <v>43103</v>
      </c>
      <c r="C5">
        <v>18</v>
      </c>
      <c r="D5" t="s">
        <v>26</v>
      </c>
      <c r="E5" t="s">
        <v>27</v>
      </c>
      <c r="F5" t="s">
        <v>28</v>
      </c>
      <c r="G5" t="s">
        <v>19</v>
      </c>
      <c r="H5">
        <v>289</v>
      </c>
      <c r="I5">
        <v>3</v>
      </c>
      <c r="J5">
        <v>867</v>
      </c>
    </row>
    <row r="6" spans="1:10" x14ac:dyDescent="0.25">
      <c r="A6" s="3" t="s">
        <v>29</v>
      </c>
      <c r="B6" s="4">
        <v>43104</v>
      </c>
      <c r="C6">
        <v>16</v>
      </c>
      <c r="D6" t="s">
        <v>30</v>
      </c>
      <c r="E6" t="s">
        <v>27</v>
      </c>
      <c r="F6" t="s">
        <v>28</v>
      </c>
      <c r="G6" t="s">
        <v>31</v>
      </c>
      <c r="H6">
        <v>69</v>
      </c>
      <c r="I6">
        <v>4</v>
      </c>
      <c r="J6">
        <v>276</v>
      </c>
    </row>
    <row r="7" spans="1:10" x14ac:dyDescent="0.25">
      <c r="A7" s="3" t="s">
        <v>32</v>
      </c>
      <c r="B7" s="4">
        <v>43104</v>
      </c>
      <c r="C7">
        <v>13</v>
      </c>
      <c r="D7" t="s">
        <v>33</v>
      </c>
      <c r="E7" t="s">
        <v>12</v>
      </c>
      <c r="F7" t="s">
        <v>13</v>
      </c>
      <c r="G7" t="s">
        <v>14</v>
      </c>
      <c r="H7">
        <v>199</v>
      </c>
      <c r="I7">
        <v>2</v>
      </c>
      <c r="J7">
        <v>398</v>
      </c>
    </row>
    <row r="8" spans="1:10" x14ac:dyDescent="0.25">
      <c r="A8" s="3" t="s">
        <v>34</v>
      </c>
      <c r="B8" s="4">
        <v>43104</v>
      </c>
      <c r="C8">
        <v>17</v>
      </c>
      <c r="D8" t="s">
        <v>35</v>
      </c>
      <c r="E8" t="s">
        <v>36</v>
      </c>
      <c r="F8" t="s">
        <v>28</v>
      </c>
      <c r="G8" t="s">
        <v>19</v>
      </c>
      <c r="H8">
        <v>289</v>
      </c>
      <c r="I8">
        <v>9</v>
      </c>
      <c r="J8">
        <v>2601</v>
      </c>
    </row>
    <row r="9" spans="1:10" x14ac:dyDescent="0.25">
      <c r="A9" s="3" t="s">
        <v>37</v>
      </c>
      <c r="B9" s="4">
        <v>43105</v>
      </c>
      <c r="C9">
        <v>14</v>
      </c>
      <c r="D9" t="s">
        <v>38</v>
      </c>
      <c r="E9" t="s">
        <v>12</v>
      </c>
      <c r="F9" t="s">
        <v>13</v>
      </c>
      <c r="G9" t="s">
        <v>14</v>
      </c>
      <c r="H9">
        <v>199</v>
      </c>
      <c r="I9">
        <v>5</v>
      </c>
      <c r="J9">
        <v>995</v>
      </c>
    </row>
    <row r="10" spans="1:10" x14ac:dyDescent="0.25">
      <c r="A10" s="3" t="s">
        <v>39</v>
      </c>
      <c r="B10" s="4">
        <v>43105</v>
      </c>
      <c r="C10">
        <v>20</v>
      </c>
      <c r="D10" t="s">
        <v>40</v>
      </c>
      <c r="E10" t="s">
        <v>36</v>
      </c>
      <c r="F10" t="s">
        <v>28</v>
      </c>
      <c r="G10" t="s">
        <v>41</v>
      </c>
      <c r="H10">
        <v>399</v>
      </c>
      <c r="I10">
        <v>5</v>
      </c>
      <c r="J10">
        <v>1995</v>
      </c>
    </row>
    <row r="11" spans="1:10" x14ac:dyDescent="0.25">
      <c r="A11" s="3" t="s">
        <v>42</v>
      </c>
      <c r="B11" s="4">
        <v>43105</v>
      </c>
      <c r="C11">
        <v>3</v>
      </c>
      <c r="D11" t="s">
        <v>43</v>
      </c>
      <c r="E11" t="s">
        <v>17</v>
      </c>
      <c r="F11" t="s">
        <v>18</v>
      </c>
      <c r="G11" t="s">
        <v>14</v>
      </c>
      <c r="H11">
        <v>199</v>
      </c>
      <c r="I11">
        <v>0</v>
      </c>
      <c r="J11">
        <v>0</v>
      </c>
    </row>
    <row r="12" spans="1:10" x14ac:dyDescent="0.25">
      <c r="A12" s="3" t="s">
        <v>44</v>
      </c>
      <c r="B12" s="4">
        <v>43105</v>
      </c>
      <c r="C12">
        <v>8</v>
      </c>
      <c r="D12" t="s">
        <v>45</v>
      </c>
      <c r="E12" t="s">
        <v>46</v>
      </c>
      <c r="F12" t="s">
        <v>23</v>
      </c>
      <c r="G12" t="s">
        <v>19</v>
      </c>
      <c r="H12">
        <v>289</v>
      </c>
      <c r="I12">
        <v>9</v>
      </c>
      <c r="J12">
        <v>2601</v>
      </c>
    </row>
    <row r="13" spans="1:10" x14ac:dyDescent="0.25">
      <c r="A13" s="3" t="s">
        <v>47</v>
      </c>
      <c r="B13" s="4">
        <v>43105</v>
      </c>
      <c r="C13">
        <v>6</v>
      </c>
      <c r="D13" t="s">
        <v>48</v>
      </c>
      <c r="E13" t="s">
        <v>46</v>
      </c>
      <c r="F13" t="s">
        <v>23</v>
      </c>
      <c r="G13" t="s">
        <v>41</v>
      </c>
      <c r="H13">
        <v>399</v>
      </c>
      <c r="I13">
        <v>6</v>
      </c>
      <c r="J13">
        <v>2394</v>
      </c>
    </row>
    <row r="14" spans="1:10" x14ac:dyDescent="0.25">
      <c r="A14" s="3" t="s">
        <v>49</v>
      </c>
      <c r="B14" s="4">
        <v>43105</v>
      </c>
      <c r="C14">
        <v>9</v>
      </c>
      <c r="D14" t="s">
        <v>21</v>
      </c>
      <c r="E14" t="s">
        <v>22</v>
      </c>
      <c r="F14" t="s">
        <v>23</v>
      </c>
      <c r="G14" t="s">
        <v>14</v>
      </c>
      <c r="H14">
        <v>199</v>
      </c>
      <c r="I14">
        <v>6</v>
      </c>
      <c r="J14">
        <v>1194</v>
      </c>
    </row>
    <row r="15" spans="1:10" x14ac:dyDescent="0.25">
      <c r="A15" s="3" t="s">
        <v>50</v>
      </c>
      <c r="B15" s="4">
        <v>43105</v>
      </c>
      <c r="C15">
        <v>4</v>
      </c>
      <c r="D15" t="s">
        <v>51</v>
      </c>
      <c r="E15" t="s">
        <v>17</v>
      </c>
      <c r="F15" t="s">
        <v>18</v>
      </c>
      <c r="G15" t="s">
        <v>41</v>
      </c>
      <c r="H15">
        <v>399</v>
      </c>
      <c r="I15">
        <v>4</v>
      </c>
      <c r="J15">
        <v>1596</v>
      </c>
    </row>
    <row r="16" spans="1:10" x14ac:dyDescent="0.25">
      <c r="A16" s="3" t="s">
        <v>52</v>
      </c>
      <c r="B16" s="4">
        <v>43105</v>
      </c>
      <c r="C16">
        <v>6</v>
      </c>
      <c r="D16" t="s">
        <v>48</v>
      </c>
      <c r="E16" t="s">
        <v>22</v>
      </c>
      <c r="F16" t="s">
        <v>23</v>
      </c>
      <c r="G16" t="s">
        <v>14</v>
      </c>
      <c r="H16">
        <v>199</v>
      </c>
      <c r="I16">
        <v>2</v>
      </c>
      <c r="J16">
        <v>398</v>
      </c>
    </row>
    <row r="17" spans="1:10" x14ac:dyDescent="0.25">
      <c r="A17" s="3" t="s">
        <v>53</v>
      </c>
      <c r="B17" s="4">
        <v>43106</v>
      </c>
      <c r="C17">
        <v>13</v>
      </c>
      <c r="D17" t="s">
        <v>33</v>
      </c>
      <c r="E17" t="s">
        <v>12</v>
      </c>
      <c r="F17" t="s">
        <v>13</v>
      </c>
      <c r="G17" t="s">
        <v>31</v>
      </c>
      <c r="H17">
        <v>69</v>
      </c>
      <c r="I17">
        <v>0</v>
      </c>
      <c r="J17">
        <v>0</v>
      </c>
    </row>
    <row r="18" spans="1:10" x14ac:dyDescent="0.25">
      <c r="A18" s="3" t="s">
        <v>54</v>
      </c>
      <c r="B18" s="4">
        <v>43107</v>
      </c>
      <c r="C18">
        <v>14</v>
      </c>
      <c r="D18" t="s">
        <v>38</v>
      </c>
      <c r="E18" t="s">
        <v>12</v>
      </c>
      <c r="F18" t="s">
        <v>13</v>
      </c>
      <c r="G18" t="s">
        <v>19</v>
      </c>
      <c r="H18">
        <v>289</v>
      </c>
      <c r="I18">
        <v>0</v>
      </c>
      <c r="J18">
        <v>0</v>
      </c>
    </row>
    <row r="19" spans="1:10" x14ac:dyDescent="0.25">
      <c r="A19" s="3" t="s">
        <v>55</v>
      </c>
      <c r="B19" s="4">
        <v>43107</v>
      </c>
      <c r="C19">
        <v>19</v>
      </c>
      <c r="D19" t="s">
        <v>56</v>
      </c>
      <c r="E19" t="s">
        <v>27</v>
      </c>
      <c r="F19" t="s">
        <v>28</v>
      </c>
      <c r="G19" t="s">
        <v>24</v>
      </c>
      <c r="H19">
        <v>159</v>
      </c>
      <c r="I19">
        <v>5</v>
      </c>
      <c r="J19">
        <v>795</v>
      </c>
    </row>
    <row r="20" spans="1:10" x14ac:dyDescent="0.25">
      <c r="A20" s="3" t="s">
        <v>57</v>
      </c>
      <c r="B20" s="4">
        <v>43107</v>
      </c>
      <c r="C20">
        <v>10</v>
      </c>
      <c r="D20" t="s">
        <v>58</v>
      </c>
      <c r="E20" t="s">
        <v>46</v>
      </c>
      <c r="F20" t="s">
        <v>23</v>
      </c>
      <c r="G20" t="s">
        <v>31</v>
      </c>
      <c r="H20">
        <v>69</v>
      </c>
      <c r="I20">
        <v>2</v>
      </c>
      <c r="J20">
        <v>138</v>
      </c>
    </row>
    <row r="21" spans="1:10" x14ac:dyDescent="0.25">
      <c r="A21" s="3" t="s">
        <v>59</v>
      </c>
      <c r="B21" s="4">
        <v>43107</v>
      </c>
      <c r="C21">
        <v>5</v>
      </c>
      <c r="D21" t="s">
        <v>60</v>
      </c>
      <c r="E21" t="s">
        <v>17</v>
      </c>
      <c r="F21" t="s">
        <v>18</v>
      </c>
      <c r="G21" t="s">
        <v>41</v>
      </c>
      <c r="H21">
        <v>399</v>
      </c>
      <c r="I21">
        <v>3</v>
      </c>
      <c r="J21">
        <v>1197</v>
      </c>
    </row>
    <row r="22" spans="1:10" x14ac:dyDescent="0.25">
      <c r="A22" s="3" t="s">
        <v>61</v>
      </c>
      <c r="B22" s="4">
        <v>43107</v>
      </c>
      <c r="C22">
        <v>10</v>
      </c>
      <c r="D22" t="s">
        <v>58</v>
      </c>
      <c r="E22" t="s">
        <v>46</v>
      </c>
      <c r="F22" t="s">
        <v>23</v>
      </c>
      <c r="G22" t="s">
        <v>31</v>
      </c>
      <c r="H22">
        <v>69</v>
      </c>
      <c r="I22">
        <v>2</v>
      </c>
      <c r="J22">
        <v>138</v>
      </c>
    </row>
    <row r="23" spans="1:10" x14ac:dyDescent="0.25">
      <c r="A23" s="3" t="s">
        <v>62</v>
      </c>
      <c r="B23" s="4">
        <v>43107</v>
      </c>
      <c r="C23">
        <v>11</v>
      </c>
      <c r="D23" t="s">
        <v>11</v>
      </c>
      <c r="E23" t="s">
        <v>63</v>
      </c>
      <c r="F23" t="s">
        <v>13</v>
      </c>
      <c r="G23" t="s">
        <v>19</v>
      </c>
      <c r="H23">
        <v>289</v>
      </c>
      <c r="I23">
        <v>6</v>
      </c>
      <c r="J23">
        <v>1734</v>
      </c>
    </row>
    <row r="24" spans="1:10" x14ac:dyDescent="0.25">
      <c r="A24" s="3" t="s">
        <v>64</v>
      </c>
      <c r="B24" s="4">
        <v>43107</v>
      </c>
      <c r="C24">
        <v>8</v>
      </c>
      <c r="D24" t="s">
        <v>45</v>
      </c>
      <c r="E24" t="s">
        <v>46</v>
      </c>
      <c r="F24" t="s">
        <v>23</v>
      </c>
      <c r="G24" t="s">
        <v>24</v>
      </c>
      <c r="H24">
        <v>159</v>
      </c>
      <c r="I24">
        <v>4</v>
      </c>
      <c r="J24">
        <v>636</v>
      </c>
    </row>
    <row r="25" spans="1:10" x14ac:dyDescent="0.25">
      <c r="A25" s="3" t="s">
        <v>65</v>
      </c>
      <c r="B25" s="4">
        <v>43107</v>
      </c>
      <c r="C25">
        <v>12</v>
      </c>
      <c r="D25" t="s">
        <v>66</v>
      </c>
      <c r="E25" t="s">
        <v>12</v>
      </c>
      <c r="F25" t="s">
        <v>13</v>
      </c>
      <c r="G25" t="s">
        <v>41</v>
      </c>
      <c r="H25">
        <v>399</v>
      </c>
      <c r="I25">
        <v>2</v>
      </c>
      <c r="J25">
        <v>798</v>
      </c>
    </row>
    <row r="26" spans="1:10" x14ac:dyDescent="0.25">
      <c r="A26" s="3" t="s">
        <v>67</v>
      </c>
      <c r="B26" s="4">
        <v>43108</v>
      </c>
      <c r="C26">
        <v>3</v>
      </c>
      <c r="D26" t="s">
        <v>43</v>
      </c>
      <c r="E26" t="s">
        <v>68</v>
      </c>
      <c r="F26" t="s">
        <v>18</v>
      </c>
      <c r="G26" t="s">
        <v>41</v>
      </c>
      <c r="H26">
        <v>399</v>
      </c>
      <c r="I26">
        <v>0</v>
      </c>
      <c r="J26">
        <v>0</v>
      </c>
    </row>
    <row r="27" spans="1:10" x14ac:dyDescent="0.25">
      <c r="A27" s="3" t="s">
        <v>69</v>
      </c>
      <c r="B27" s="4">
        <v>43108</v>
      </c>
      <c r="C27">
        <v>14</v>
      </c>
      <c r="D27" t="s">
        <v>38</v>
      </c>
      <c r="E27" t="s">
        <v>12</v>
      </c>
      <c r="F27" t="s">
        <v>13</v>
      </c>
      <c r="G27" t="s">
        <v>19</v>
      </c>
      <c r="H27">
        <v>289</v>
      </c>
      <c r="I27">
        <v>0</v>
      </c>
      <c r="J27">
        <v>0</v>
      </c>
    </row>
    <row r="28" spans="1:10" x14ac:dyDescent="0.25">
      <c r="A28" s="3" t="s">
        <v>70</v>
      </c>
      <c r="B28" s="4">
        <v>43108</v>
      </c>
      <c r="C28">
        <v>14</v>
      </c>
      <c r="D28" t="s">
        <v>38</v>
      </c>
      <c r="E28" t="s">
        <v>63</v>
      </c>
      <c r="F28" t="s">
        <v>13</v>
      </c>
      <c r="G28" t="s">
        <v>14</v>
      </c>
      <c r="H28">
        <v>199</v>
      </c>
      <c r="I28">
        <v>1</v>
      </c>
      <c r="J28">
        <v>199</v>
      </c>
    </row>
    <row r="29" spans="1:10" x14ac:dyDescent="0.25">
      <c r="A29" s="3" t="s">
        <v>71</v>
      </c>
      <c r="B29" s="4">
        <v>43108</v>
      </c>
      <c r="C29">
        <v>19</v>
      </c>
      <c r="D29" t="s">
        <v>56</v>
      </c>
      <c r="E29" t="s">
        <v>36</v>
      </c>
      <c r="F29" t="s">
        <v>28</v>
      </c>
      <c r="G29" t="s">
        <v>41</v>
      </c>
      <c r="H29">
        <v>399</v>
      </c>
      <c r="I29">
        <v>7</v>
      </c>
      <c r="J29">
        <v>2793</v>
      </c>
    </row>
    <row r="30" spans="1:10" x14ac:dyDescent="0.25">
      <c r="A30" s="3" t="s">
        <v>72</v>
      </c>
      <c r="B30" s="4">
        <v>43109</v>
      </c>
      <c r="C30">
        <v>10</v>
      </c>
      <c r="D30" t="s">
        <v>58</v>
      </c>
      <c r="E30" t="s">
        <v>46</v>
      </c>
      <c r="F30" t="s">
        <v>23</v>
      </c>
      <c r="G30" t="s">
        <v>14</v>
      </c>
      <c r="H30">
        <v>199</v>
      </c>
      <c r="I30">
        <v>3</v>
      </c>
      <c r="J30">
        <v>597</v>
      </c>
    </row>
    <row r="31" spans="1:10" x14ac:dyDescent="0.25">
      <c r="A31" s="3" t="s">
        <v>73</v>
      </c>
      <c r="B31" s="4">
        <v>43109</v>
      </c>
      <c r="C31">
        <v>12</v>
      </c>
      <c r="D31" t="s">
        <v>66</v>
      </c>
      <c r="E31" t="s">
        <v>63</v>
      </c>
      <c r="F31" t="s">
        <v>13</v>
      </c>
      <c r="G31" t="s">
        <v>19</v>
      </c>
      <c r="H31">
        <v>289</v>
      </c>
      <c r="I31">
        <v>0</v>
      </c>
      <c r="J31">
        <v>0</v>
      </c>
    </row>
    <row r="32" spans="1:10" x14ac:dyDescent="0.25">
      <c r="A32" s="3" t="s">
        <v>74</v>
      </c>
      <c r="B32" s="4">
        <v>43109</v>
      </c>
      <c r="C32">
        <v>6</v>
      </c>
      <c r="D32" t="s">
        <v>48</v>
      </c>
      <c r="E32" t="s">
        <v>22</v>
      </c>
      <c r="F32" t="s">
        <v>23</v>
      </c>
      <c r="G32" t="s">
        <v>24</v>
      </c>
      <c r="H32">
        <v>159</v>
      </c>
      <c r="I32">
        <v>2</v>
      </c>
      <c r="J32">
        <v>318</v>
      </c>
    </row>
    <row r="33" spans="1:10" x14ac:dyDescent="0.25">
      <c r="A33" s="3" t="s">
        <v>75</v>
      </c>
      <c r="B33" s="4">
        <v>43109</v>
      </c>
      <c r="C33">
        <v>6</v>
      </c>
      <c r="D33" t="s">
        <v>48</v>
      </c>
      <c r="E33" t="s">
        <v>46</v>
      </c>
      <c r="F33" t="s">
        <v>23</v>
      </c>
      <c r="G33" t="s">
        <v>41</v>
      </c>
      <c r="H33">
        <v>399</v>
      </c>
      <c r="I33">
        <v>3</v>
      </c>
      <c r="J33">
        <v>1197</v>
      </c>
    </row>
    <row r="34" spans="1:10" x14ac:dyDescent="0.25">
      <c r="A34" s="3" t="s">
        <v>76</v>
      </c>
      <c r="B34" s="4">
        <v>43110</v>
      </c>
      <c r="C34">
        <v>6</v>
      </c>
      <c r="D34" t="s">
        <v>48</v>
      </c>
      <c r="E34" t="s">
        <v>46</v>
      </c>
      <c r="F34" t="s">
        <v>23</v>
      </c>
      <c r="G34" t="s">
        <v>31</v>
      </c>
      <c r="H34">
        <v>69</v>
      </c>
      <c r="I34">
        <v>2</v>
      </c>
      <c r="J34">
        <v>138</v>
      </c>
    </row>
    <row r="35" spans="1:10" x14ac:dyDescent="0.25">
      <c r="A35" s="3" t="s">
        <v>77</v>
      </c>
      <c r="B35" s="4">
        <v>43111</v>
      </c>
      <c r="C35">
        <v>1</v>
      </c>
      <c r="D35" t="s">
        <v>16</v>
      </c>
      <c r="E35" t="s">
        <v>68</v>
      </c>
      <c r="F35" t="s">
        <v>18</v>
      </c>
      <c r="G35" t="s">
        <v>14</v>
      </c>
      <c r="H35">
        <v>199</v>
      </c>
      <c r="I35">
        <v>8</v>
      </c>
      <c r="J35">
        <v>1592</v>
      </c>
    </row>
    <row r="36" spans="1:10" x14ac:dyDescent="0.25">
      <c r="A36" s="3" t="s">
        <v>78</v>
      </c>
      <c r="B36" s="4">
        <v>43111</v>
      </c>
      <c r="C36">
        <v>16</v>
      </c>
      <c r="D36" t="s">
        <v>30</v>
      </c>
      <c r="E36" t="s">
        <v>36</v>
      </c>
      <c r="F36" t="s">
        <v>28</v>
      </c>
      <c r="G36" t="s">
        <v>14</v>
      </c>
      <c r="H36">
        <v>199</v>
      </c>
      <c r="I36">
        <v>5</v>
      </c>
      <c r="J36">
        <v>995</v>
      </c>
    </row>
    <row r="37" spans="1:10" x14ac:dyDescent="0.25">
      <c r="A37" s="3" t="s">
        <v>79</v>
      </c>
      <c r="B37" s="4">
        <v>43111</v>
      </c>
      <c r="C37">
        <v>13</v>
      </c>
      <c r="D37" t="s">
        <v>33</v>
      </c>
      <c r="E37" t="s">
        <v>63</v>
      </c>
      <c r="F37" t="s">
        <v>13</v>
      </c>
      <c r="G37" t="s">
        <v>19</v>
      </c>
      <c r="H37">
        <v>289</v>
      </c>
      <c r="I37">
        <v>1</v>
      </c>
      <c r="J37">
        <v>289</v>
      </c>
    </row>
    <row r="38" spans="1:10" x14ac:dyDescent="0.25">
      <c r="A38" s="3" t="s">
        <v>80</v>
      </c>
      <c r="B38" s="4">
        <v>43111</v>
      </c>
      <c r="C38">
        <v>13</v>
      </c>
      <c r="D38" t="s">
        <v>33</v>
      </c>
      <c r="E38" t="s">
        <v>63</v>
      </c>
      <c r="F38" t="s">
        <v>13</v>
      </c>
      <c r="G38" t="s">
        <v>41</v>
      </c>
      <c r="H38">
        <v>399</v>
      </c>
      <c r="I38">
        <v>4</v>
      </c>
      <c r="J38">
        <v>1596</v>
      </c>
    </row>
    <row r="39" spans="1:10" x14ac:dyDescent="0.25">
      <c r="A39" s="3" t="s">
        <v>81</v>
      </c>
      <c r="B39" s="4">
        <v>43112</v>
      </c>
      <c r="C39">
        <v>20</v>
      </c>
      <c r="D39" t="s">
        <v>40</v>
      </c>
      <c r="E39" t="s">
        <v>27</v>
      </c>
      <c r="F39" t="s">
        <v>28</v>
      </c>
      <c r="G39" t="s">
        <v>41</v>
      </c>
      <c r="H39">
        <v>399</v>
      </c>
      <c r="I39">
        <v>3</v>
      </c>
      <c r="J39">
        <v>1197</v>
      </c>
    </row>
    <row r="40" spans="1:10" x14ac:dyDescent="0.25">
      <c r="A40" s="3" t="s">
        <v>82</v>
      </c>
      <c r="B40" s="4">
        <v>43112</v>
      </c>
      <c r="C40">
        <v>19</v>
      </c>
      <c r="D40" t="s">
        <v>56</v>
      </c>
      <c r="E40" t="s">
        <v>36</v>
      </c>
      <c r="F40" t="s">
        <v>28</v>
      </c>
      <c r="G40" t="s">
        <v>31</v>
      </c>
      <c r="H40">
        <v>69</v>
      </c>
      <c r="I40">
        <v>8</v>
      </c>
      <c r="J40">
        <v>552</v>
      </c>
    </row>
    <row r="41" spans="1:10" x14ac:dyDescent="0.25">
      <c r="A41" s="3" t="s">
        <v>83</v>
      </c>
      <c r="B41" s="4">
        <v>43112</v>
      </c>
      <c r="C41">
        <v>14</v>
      </c>
      <c r="D41" t="s">
        <v>38</v>
      </c>
      <c r="E41" t="s">
        <v>12</v>
      </c>
      <c r="F41" t="s">
        <v>13</v>
      </c>
      <c r="G41" t="s">
        <v>19</v>
      </c>
      <c r="H41">
        <v>289</v>
      </c>
      <c r="I41">
        <v>3</v>
      </c>
      <c r="J41">
        <v>867</v>
      </c>
    </row>
    <row r="42" spans="1:10" x14ac:dyDescent="0.25">
      <c r="A42" s="3" t="s">
        <v>84</v>
      </c>
      <c r="B42" s="4">
        <v>43113</v>
      </c>
      <c r="C42">
        <v>9</v>
      </c>
      <c r="D42" t="s">
        <v>21</v>
      </c>
      <c r="E42" t="s">
        <v>22</v>
      </c>
      <c r="F42" t="s">
        <v>23</v>
      </c>
      <c r="G42" t="s">
        <v>41</v>
      </c>
      <c r="H42">
        <v>399</v>
      </c>
      <c r="I42">
        <v>4</v>
      </c>
      <c r="J42">
        <v>1596</v>
      </c>
    </row>
    <row r="43" spans="1:10" x14ac:dyDescent="0.25">
      <c r="A43" s="3" t="s">
        <v>85</v>
      </c>
      <c r="B43" s="4">
        <v>43113</v>
      </c>
      <c r="C43">
        <v>17</v>
      </c>
      <c r="D43" t="s">
        <v>35</v>
      </c>
      <c r="E43" t="s">
        <v>36</v>
      </c>
      <c r="F43" t="s">
        <v>28</v>
      </c>
      <c r="G43" t="s">
        <v>31</v>
      </c>
      <c r="H43">
        <v>69</v>
      </c>
      <c r="I43">
        <v>5</v>
      </c>
      <c r="J43">
        <v>345</v>
      </c>
    </row>
    <row r="44" spans="1:10" x14ac:dyDescent="0.25">
      <c r="A44" s="3" t="s">
        <v>86</v>
      </c>
      <c r="B44" s="4">
        <v>43113</v>
      </c>
      <c r="C44">
        <v>13</v>
      </c>
      <c r="D44" t="s">
        <v>33</v>
      </c>
      <c r="E44" t="s">
        <v>63</v>
      </c>
      <c r="F44" t="s">
        <v>13</v>
      </c>
      <c r="G44" t="s">
        <v>24</v>
      </c>
      <c r="H44">
        <v>159</v>
      </c>
      <c r="I44">
        <v>8</v>
      </c>
      <c r="J44">
        <v>1272</v>
      </c>
    </row>
    <row r="45" spans="1:10" x14ac:dyDescent="0.25">
      <c r="A45" s="3" t="s">
        <v>87</v>
      </c>
      <c r="B45" s="4">
        <v>43113</v>
      </c>
      <c r="C45">
        <v>7</v>
      </c>
      <c r="D45" t="s">
        <v>88</v>
      </c>
      <c r="E45" t="s">
        <v>46</v>
      </c>
      <c r="F45" t="s">
        <v>23</v>
      </c>
      <c r="G45" t="s">
        <v>41</v>
      </c>
      <c r="H45">
        <v>399</v>
      </c>
      <c r="I45">
        <v>5</v>
      </c>
      <c r="J45">
        <v>1995</v>
      </c>
    </row>
    <row r="46" spans="1:10" x14ac:dyDescent="0.25">
      <c r="A46" s="3" t="s">
        <v>89</v>
      </c>
      <c r="B46" s="4">
        <v>43113</v>
      </c>
      <c r="C46">
        <v>12</v>
      </c>
      <c r="D46" t="s">
        <v>66</v>
      </c>
      <c r="E46" t="s">
        <v>63</v>
      </c>
      <c r="F46" t="s">
        <v>13</v>
      </c>
      <c r="G46" t="s">
        <v>19</v>
      </c>
      <c r="H46">
        <v>289</v>
      </c>
      <c r="I46">
        <v>4</v>
      </c>
      <c r="J46">
        <v>1156</v>
      </c>
    </row>
    <row r="47" spans="1:10" x14ac:dyDescent="0.25">
      <c r="A47" s="3" t="s">
        <v>90</v>
      </c>
      <c r="B47" s="4">
        <v>43113</v>
      </c>
      <c r="C47">
        <v>14</v>
      </c>
      <c r="D47" t="s">
        <v>38</v>
      </c>
      <c r="E47" t="s">
        <v>12</v>
      </c>
      <c r="F47" t="s">
        <v>13</v>
      </c>
      <c r="G47" t="s">
        <v>24</v>
      </c>
      <c r="H47">
        <v>159</v>
      </c>
      <c r="I47">
        <v>7</v>
      </c>
      <c r="J47">
        <v>1113</v>
      </c>
    </row>
    <row r="48" spans="1:10" x14ac:dyDescent="0.25">
      <c r="A48" s="3" t="s">
        <v>91</v>
      </c>
      <c r="B48" s="4">
        <v>43113</v>
      </c>
      <c r="C48">
        <v>17</v>
      </c>
      <c r="D48" t="s">
        <v>35</v>
      </c>
      <c r="E48" t="s">
        <v>27</v>
      </c>
      <c r="F48" t="s">
        <v>28</v>
      </c>
      <c r="G48" t="s">
        <v>19</v>
      </c>
      <c r="H48">
        <v>289</v>
      </c>
      <c r="I48">
        <v>0</v>
      </c>
      <c r="J48">
        <v>0</v>
      </c>
    </row>
    <row r="49" spans="1:10" x14ac:dyDescent="0.25">
      <c r="A49" s="3" t="s">
        <v>92</v>
      </c>
      <c r="B49" s="4">
        <v>43113</v>
      </c>
      <c r="C49">
        <v>16</v>
      </c>
      <c r="D49" t="s">
        <v>30</v>
      </c>
      <c r="E49" t="s">
        <v>27</v>
      </c>
      <c r="F49" t="s">
        <v>28</v>
      </c>
      <c r="G49" t="s">
        <v>31</v>
      </c>
      <c r="H49">
        <v>69</v>
      </c>
      <c r="I49">
        <v>1</v>
      </c>
      <c r="J49">
        <v>69</v>
      </c>
    </row>
    <row r="50" spans="1:10" x14ac:dyDescent="0.25">
      <c r="A50" s="3" t="s">
        <v>93</v>
      </c>
      <c r="B50" s="4">
        <v>43113</v>
      </c>
      <c r="C50">
        <v>4</v>
      </c>
      <c r="D50" t="s">
        <v>51</v>
      </c>
      <c r="E50" t="s">
        <v>68</v>
      </c>
      <c r="F50" t="s">
        <v>18</v>
      </c>
      <c r="G50" t="s">
        <v>24</v>
      </c>
      <c r="H50">
        <v>159</v>
      </c>
      <c r="I50">
        <v>5</v>
      </c>
      <c r="J50">
        <v>795</v>
      </c>
    </row>
    <row r="51" spans="1:10" x14ac:dyDescent="0.25">
      <c r="A51" s="3" t="s">
        <v>94</v>
      </c>
      <c r="B51" s="4">
        <v>43113</v>
      </c>
      <c r="C51">
        <v>5</v>
      </c>
      <c r="D51" t="s">
        <v>60</v>
      </c>
      <c r="E51" t="s">
        <v>68</v>
      </c>
      <c r="F51" t="s">
        <v>18</v>
      </c>
      <c r="G51" t="s">
        <v>24</v>
      </c>
      <c r="H51">
        <v>159</v>
      </c>
      <c r="I51">
        <v>7</v>
      </c>
      <c r="J51">
        <v>1113</v>
      </c>
    </row>
    <row r="52" spans="1:10" x14ac:dyDescent="0.25">
      <c r="A52" s="3" t="s">
        <v>95</v>
      </c>
      <c r="B52" s="4">
        <v>43113</v>
      </c>
      <c r="C52">
        <v>19</v>
      </c>
      <c r="D52" t="s">
        <v>56</v>
      </c>
      <c r="E52" t="s">
        <v>36</v>
      </c>
      <c r="F52" t="s">
        <v>28</v>
      </c>
      <c r="G52" t="s">
        <v>41</v>
      </c>
      <c r="H52">
        <v>399</v>
      </c>
      <c r="I52">
        <v>6</v>
      </c>
      <c r="J52">
        <v>2394</v>
      </c>
    </row>
    <row r="53" spans="1:10" x14ac:dyDescent="0.25">
      <c r="A53" s="3" t="s">
        <v>96</v>
      </c>
      <c r="B53" s="4">
        <v>43113</v>
      </c>
      <c r="C53">
        <v>1</v>
      </c>
      <c r="D53" t="s">
        <v>16</v>
      </c>
      <c r="E53" t="s">
        <v>68</v>
      </c>
      <c r="F53" t="s">
        <v>18</v>
      </c>
      <c r="G53" t="s">
        <v>31</v>
      </c>
      <c r="H53">
        <v>69</v>
      </c>
      <c r="I53">
        <v>2</v>
      </c>
      <c r="J53">
        <v>138</v>
      </c>
    </row>
    <row r="54" spans="1:10" x14ac:dyDescent="0.25">
      <c r="A54" s="3" t="s">
        <v>97</v>
      </c>
      <c r="B54" s="4">
        <v>43114</v>
      </c>
      <c r="C54">
        <v>17</v>
      </c>
      <c r="D54" t="s">
        <v>35</v>
      </c>
      <c r="E54" t="s">
        <v>36</v>
      </c>
      <c r="F54" t="s">
        <v>28</v>
      </c>
      <c r="G54" t="s">
        <v>31</v>
      </c>
      <c r="H54">
        <v>69</v>
      </c>
      <c r="I54">
        <v>7</v>
      </c>
      <c r="J54">
        <v>483</v>
      </c>
    </row>
    <row r="55" spans="1:10" x14ac:dyDescent="0.25">
      <c r="A55" s="3" t="s">
        <v>98</v>
      </c>
      <c r="B55" s="4">
        <v>43115</v>
      </c>
      <c r="C55">
        <v>8</v>
      </c>
      <c r="D55" t="s">
        <v>45</v>
      </c>
      <c r="E55" t="s">
        <v>46</v>
      </c>
      <c r="F55" t="s">
        <v>23</v>
      </c>
      <c r="G55" t="s">
        <v>19</v>
      </c>
      <c r="H55">
        <v>289</v>
      </c>
      <c r="I55">
        <v>1</v>
      </c>
      <c r="J55">
        <v>289</v>
      </c>
    </row>
    <row r="56" spans="1:10" x14ac:dyDescent="0.25">
      <c r="A56" s="3" t="s">
        <v>99</v>
      </c>
      <c r="B56" s="4">
        <v>43115</v>
      </c>
      <c r="C56">
        <v>7</v>
      </c>
      <c r="D56" t="s">
        <v>88</v>
      </c>
      <c r="E56" t="s">
        <v>46</v>
      </c>
      <c r="F56" t="s">
        <v>23</v>
      </c>
      <c r="G56" t="s">
        <v>41</v>
      </c>
      <c r="H56">
        <v>399</v>
      </c>
      <c r="I56">
        <v>0</v>
      </c>
      <c r="J56">
        <v>0</v>
      </c>
    </row>
    <row r="57" spans="1:10" x14ac:dyDescent="0.25">
      <c r="A57" s="3" t="s">
        <v>100</v>
      </c>
      <c r="B57" s="4">
        <v>43115</v>
      </c>
      <c r="C57">
        <v>20</v>
      </c>
      <c r="D57" t="s">
        <v>40</v>
      </c>
      <c r="E57" t="s">
        <v>36</v>
      </c>
      <c r="F57" t="s">
        <v>28</v>
      </c>
      <c r="G57" t="s">
        <v>31</v>
      </c>
      <c r="H57">
        <v>69</v>
      </c>
      <c r="I57">
        <v>9</v>
      </c>
      <c r="J57">
        <v>621</v>
      </c>
    </row>
    <row r="58" spans="1:10" x14ac:dyDescent="0.25">
      <c r="A58" s="3" t="s">
        <v>101</v>
      </c>
      <c r="B58" s="4">
        <v>43115</v>
      </c>
      <c r="C58">
        <v>8</v>
      </c>
      <c r="D58" t="s">
        <v>45</v>
      </c>
      <c r="E58" t="s">
        <v>46</v>
      </c>
      <c r="F58" t="s">
        <v>23</v>
      </c>
      <c r="G58" t="s">
        <v>14</v>
      </c>
      <c r="H58">
        <v>199</v>
      </c>
      <c r="I58">
        <v>5</v>
      </c>
      <c r="J58">
        <v>995</v>
      </c>
    </row>
    <row r="59" spans="1:10" x14ac:dyDescent="0.25">
      <c r="A59" s="3" t="s">
        <v>102</v>
      </c>
      <c r="B59" s="4">
        <v>43115</v>
      </c>
      <c r="C59">
        <v>11</v>
      </c>
      <c r="D59" t="s">
        <v>11</v>
      </c>
      <c r="E59" t="s">
        <v>12</v>
      </c>
      <c r="F59" t="s">
        <v>13</v>
      </c>
      <c r="G59" t="s">
        <v>31</v>
      </c>
      <c r="H59">
        <v>69</v>
      </c>
      <c r="I59">
        <v>9</v>
      </c>
      <c r="J59">
        <v>621</v>
      </c>
    </row>
    <row r="60" spans="1:10" x14ac:dyDescent="0.25">
      <c r="A60" s="3" t="s">
        <v>103</v>
      </c>
      <c r="B60" s="4">
        <v>43115</v>
      </c>
      <c r="C60">
        <v>9</v>
      </c>
      <c r="D60" t="s">
        <v>21</v>
      </c>
      <c r="E60" t="s">
        <v>22</v>
      </c>
      <c r="F60" t="s">
        <v>23</v>
      </c>
      <c r="G60" t="s">
        <v>41</v>
      </c>
      <c r="H60">
        <v>399</v>
      </c>
      <c r="I60">
        <v>7</v>
      </c>
      <c r="J60">
        <v>2793</v>
      </c>
    </row>
    <row r="61" spans="1:10" x14ac:dyDescent="0.25">
      <c r="A61" s="3" t="s">
        <v>104</v>
      </c>
      <c r="B61" s="4">
        <v>43115</v>
      </c>
      <c r="C61">
        <v>10</v>
      </c>
      <c r="D61" t="s">
        <v>58</v>
      </c>
      <c r="E61" t="s">
        <v>46</v>
      </c>
      <c r="F61" t="s">
        <v>23</v>
      </c>
      <c r="G61" t="s">
        <v>14</v>
      </c>
      <c r="H61">
        <v>199</v>
      </c>
      <c r="I61">
        <v>3</v>
      </c>
      <c r="J61">
        <v>597</v>
      </c>
    </row>
    <row r="62" spans="1:10" x14ac:dyDescent="0.25">
      <c r="A62" s="3" t="s">
        <v>105</v>
      </c>
      <c r="B62" s="4">
        <v>43116</v>
      </c>
      <c r="C62">
        <v>2</v>
      </c>
      <c r="D62" t="s">
        <v>106</v>
      </c>
      <c r="E62" t="s">
        <v>17</v>
      </c>
      <c r="F62" t="s">
        <v>18</v>
      </c>
      <c r="G62" t="s">
        <v>24</v>
      </c>
      <c r="H62">
        <v>159</v>
      </c>
      <c r="I62">
        <v>8</v>
      </c>
      <c r="J62">
        <v>1272</v>
      </c>
    </row>
    <row r="63" spans="1:10" x14ac:dyDescent="0.25">
      <c r="A63" s="3" t="s">
        <v>107</v>
      </c>
      <c r="B63" s="4">
        <v>43117</v>
      </c>
      <c r="C63">
        <v>20</v>
      </c>
      <c r="D63" t="s">
        <v>40</v>
      </c>
      <c r="E63" t="s">
        <v>36</v>
      </c>
      <c r="F63" t="s">
        <v>28</v>
      </c>
      <c r="G63" t="s">
        <v>24</v>
      </c>
      <c r="H63">
        <v>159</v>
      </c>
      <c r="I63">
        <v>9</v>
      </c>
      <c r="J63">
        <v>1431</v>
      </c>
    </row>
    <row r="64" spans="1:10" x14ac:dyDescent="0.25">
      <c r="A64" s="3" t="s">
        <v>108</v>
      </c>
      <c r="B64" s="4">
        <v>43117</v>
      </c>
      <c r="C64">
        <v>9</v>
      </c>
      <c r="D64" t="s">
        <v>21</v>
      </c>
      <c r="E64" t="s">
        <v>46</v>
      </c>
      <c r="F64" t="s">
        <v>23</v>
      </c>
      <c r="G64" t="s">
        <v>19</v>
      </c>
      <c r="H64">
        <v>289</v>
      </c>
      <c r="I64">
        <v>7</v>
      </c>
      <c r="J64">
        <v>2023</v>
      </c>
    </row>
    <row r="65" spans="1:10" x14ac:dyDescent="0.25">
      <c r="A65" s="3" t="s">
        <v>109</v>
      </c>
      <c r="B65" s="4">
        <v>43118</v>
      </c>
      <c r="C65">
        <v>9</v>
      </c>
      <c r="D65" t="s">
        <v>21</v>
      </c>
      <c r="E65" t="s">
        <v>46</v>
      </c>
      <c r="F65" t="s">
        <v>23</v>
      </c>
      <c r="G65" t="s">
        <v>41</v>
      </c>
      <c r="H65">
        <v>399</v>
      </c>
      <c r="I65">
        <v>1</v>
      </c>
      <c r="J65">
        <v>399</v>
      </c>
    </row>
    <row r="66" spans="1:10" x14ac:dyDescent="0.25">
      <c r="A66" s="3" t="s">
        <v>110</v>
      </c>
      <c r="B66" s="4">
        <v>43119</v>
      </c>
      <c r="C66">
        <v>9</v>
      </c>
      <c r="D66" t="s">
        <v>21</v>
      </c>
      <c r="E66" t="s">
        <v>46</v>
      </c>
      <c r="F66" t="s">
        <v>23</v>
      </c>
      <c r="G66" t="s">
        <v>14</v>
      </c>
      <c r="H66">
        <v>199</v>
      </c>
      <c r="I66">
        <v>6</v>
      </c>
      <c r="J66">
        <v>1194</v>
      </c>
    </row>
    <row r="67" spans="1:10" x14ac:dyDescent="0.25">
      <c r="A67" s="3" t="s">
        <v>111</v>
      </c>
      <c r="B67" s="4">
        <v>43119</v>
      </c>
      <c r="C67">
        <v>10</v>
      </c>
      <c r="D67" t="s">
        <v>58</v>
      </c>
      <c r="E67" t="s">
        <v>46</v>
      </c>
      <c r="F67" t="s">
        <v>23</v>
      </c>
      <c r="G67" t="s">
        <v>19</v>
      </c>
      <c r="H67">
        <v>289</v>
      </c>
      <c r="I67">
        <v>3</v>
      </c>
      <c r="J67">
        <v>867</v>
      </c>
    </row>
    <row r="68" spans="1:10" x14ac:dyDescent="0.25">
      <c r="A68" s="3" t="s">
        <v>112</v>
      </c>
      <c r="B68" s="4">
        <v>43120</v>
      </c>
      <c r="C68">
        <v>16</v>
      </c>
      <c r="D68" t="s">
        <v>30</v>
      </c>
      <c r="E68" t="s">
        <v>27</v>
      </c>
      <c r="F68" t="s">
        <v>28</v>
      </c>
      <c r="G68" t="s">
        <v>31</v>
      </c>
      <c r="H68">
        <v>69</v>
      </c>
      <c r="I68">
        <v>2</v>
      </c>
      <c r="J68">
        <v>138</v>
      </c>
    </row>
    <row r="69" spans="1:10" x14ac:dyDescent="0.25">
      <c r="A69" s="3" t="s">
        <v>113</v>
      </c>
      <c r="B69" s="4">
        <v>43120</v>
      </c>
      <c r="C69">
        <v>13</v>
      </c>
      <c r="D69" t="s">
        <v>33</v>
      </c>
      <c r="E69" t="s">
        <v>63</v>
      </c>
      <c r="F69" t="s">
        <v>13</v>
      </c>
      <c r="G69" t="s">
        <v>14</v>
      </c>
      <c r="H69">
        <v>199</v>
      </c>
      <c r="I69">
        <v>8</v>
      </c>
      <c r="J69">
        <v>1592</v>
      </c>
    </row>
    <row r="70" spans="1:10" x14ac:dyDescent="0.25">
      <c r="A70" s="3" t="s">
        <v>114</v>
      </c>
      <c r="B70" s="4">
        <v>43121</v>
      </c>
      <c r="C70">
        <v>19</v>
      </c>
      <c r="D70" t="s">
        <v>56</v>
      </c>
      <c r="E70" t="s">
        <v>36</v>
      </c>
      <c r="F70" t="s">
        <v>28</v>
      </c>
      <c r="G70" t="s">
        <v>14</v>
      </c>
      <c r="H70">
        <v>199</v>
      </c>
      <c r="I70">
        <v>8</v>
      </c>
      <c r="J70">
        <v>1592</v>
      </c>
    </row>
    <row r="71" spans="1:10" x14ac:dyDescent="0.25">
      <c r="A71" s="3" t="s">
        <v>115</v>
      </c>
      <c r="B71" s="4">
        <v>43121</v>
      </c>
      <c r="C71">
        <v>6</v>
      </c>
      <c r="D71" t="s">
        <v>48</v>
      </c>
      <c r="E71" t="s">
        <v>46</v>
      </c>
      <c r="F71" t="s">
        <v>23</v>
      </c>
      <c r="G71" t="s">
        <v>14</v>
      </c>
      <c r="H71">
        <v>199</v>
      </c>
      <c r="I71">
        <v>0</v>
      </c>
      <c r="J71">
        <v>0</v>
      </c>
    </row>
    <row r="72" spans="1:10" x14ac:dyDescent="0.25">
      <c r="A72" s="3" t="s">
        <v>116</v>
      </c>
      <c r="B72" s="4">
        <v>43121</v>
      </c>
      <c r="C72">
        <v>17</v>
      </c>
      <c r="D72" t="s">
        <v>35</v>
      </c>
      <c r="E72" t="s">
        <v>27</v>
      </c>
      <c r="F72" t="s">
        <v>28</v>
      </c>
      <c r="G72" t="s">
        <v>24</v>
      </c>
      <c r="H72">
        <v>159</v>
      </c>
      <c r="I72">
        <v>4</v>
      </c>
      <c r="J72">
        <v>636</v>
      </c>
    </row>
    <row r="73" spans="1:10" x14ac:dyDescent="0.25">
      <c r="A73" s="3" t="s">
        <v>117</v>
      </c>
      <c r="B73" s="4">
        <v>43122</v>
      </c>
      <c r="C73">
        <v>15</v>
      </c>
      <c r="D73" t="s">
        <v>118</v>
      </c>
      <c r="E73" t="s">
        <v>63</v>
      </c>
      <c r="F73" t="s">
        <v>13</v>
      </c>
      <c r="G73" t="s">
        <v>41</v>
      </c>
      <c r="H73">
        <v>399</v>
      </c>
      <c r="I73">
        <v>4</v>
      </c>
      <c r="J73">
        <v>1596</v>
      </c>
    </row>
    <row r="74" spans="1:10" x14ac:dyDescent="0.25">
      <c r="A74" s="3" t="s">
        <v>119</v>
      </c>
      <c r="B74" s="4">
        <v>43123</v>
      </c>
      <c r="C74">
        <v>15</v>
      </c>
      <c r="D74" t="s">
        <v>118</v>
      </c>
      <c r="E74" t="s">
        <v>63</v>
      </c>
      <c r="F74" t="s">
        <v>13</v>
      </c>
      <c r="G74" t="s">
        <v>24</v>
      </c>
      <c r="H74">
        <v>159</v>
      </c>
      <c r="I74">
        <v>1</v>
      </c>
      <c r="J74">
        <v>159</v>
      </c>
    </row>
    <row r="75" spans="1:10" x14ac:dyDescent="0.25">
      <c r="A75" s="3" t="s">
        <v>120</v>
      </c>
      <c r="B75" s="4">
        <v>43123</v>
      </c>
      <c r="C75">
        <v>20</v>
      </c>
      <c r="D75" t="s">
        <v>40</v>
      </c>
      <c r="E75" t="s">
        <v>27</v>
      </c>
      <c r="F75" t="s">
        <v>28</v>
      </c>
      <c r="G75" t="s">
        <v>19</v>
      </c>
      <c r="H75">
        <v>289</v>
      </c>
      <c r="I75">
        <v>1</v>
      </c>
      <c r="J75">
        <v>289</v>
      </c>
    </row>
    <row r="76" spans="1:10" x14ac:dyDescent="0.25">
      <c r="A76" s="3" t="s">
        <v>121</v>
      </c>
      <c r="B76" s="4">
        <v>43123</v>
      </c>
      <c r="C76">
        <v>13</v>
      </c>
      <c r="D76" t="s">
        <v>33</v>
      </c>
      <c r="E76" t="s">
        <v>12</v>
      </c>
      <c r="F76" t="s">
        <v>13</v>
      </c>
      <c r="G76" t="s">
        <v>19</v>
      </c>
      <c r="H76">
        <v>289</v>
      </c>
      <c r="I76">
        <v>5</v>
      </c>
      <c r="J76">
        <v>1445</v>
      </c>
    </row>
    <row r="77" spans="1:10" x14ac:dyDescent="0.25">
      <c r="A77" s="3" t="s">
        <v>122</v>
      </c>
      <c r="B77" s="4">
        <v>43124</v>
      </c>
      <c r="C77">
        <v>18</v>
      </c>
      <c r="D77" t="s">
        <v>26</v>
      </c>
      <c r="E77" t="s">
        <v>27</v>
      </c>
      <c r="F77" t="s">
        <v>28</v>
      </c>
      <c r="G77" t="s">
        <v>31</v>
      </c>
      <c r="H77">
        <v>69</v>
      </c>
      <c r="I77">
        <v>7</v>
      </c>
      <c r="J77">
        <v>483</v>
      </c>
    </row>
    <row r="78" spans="1:10" x14ac:dyDescent="0.25">
      <c r="A78" s="3" t="s">
        <v>123</v>
      </c>
      <c r="B78" s="4">
        <v>43124</v>
      </c>
      <c r="C78">
        <v>8</v>
      </c>
      <c r="D78" t="s">
        <v>45</v>
      </c>
      <c r="E78" t="s">
        <v>46</v>
      </c>
      <c r="F78" t="s">
        <v>23</v>
      </c>
      <c r="G78" t="s">
        <v>31</v>
      </c>
      <c r="H78">
        <v>69</v>
      </c>
      <c r="I78">
        <v>2</v>
      </c>
      <c r="J78">
        <v>138</v>
      </c>
    </row>
    <row r="79" spans="1:10" x14ac:dyDescent="0.25">
      <c r="A79" s="3" t="s">
        <v>124</v>
      </c>
      <c r="B79" s="4">
        <v>43124</v>
      </c>
      <c r="C79">
        <v>5</v>
      </c>
      <c r="D79" t="s">
        <v>60</v>
      </c>
      <c r="E79" t="s">
        <v>68</v>
      </c>
      <c r="F79" t="s">
        <v>18</v>
      </c>
      <c r="G79" t="s">
        <v>19</v>
      </c>
      <c r="H79">
        <v>289</v>
      </c>
      <c r="I79">
        <v>1</v>
      </c>
      <c r="J79">
        <v>289</v>
      </c>
    </row>
    <row r="80" spans="1:10" x14ac:dyDescent="0.25">
      <c r="A80" s="3" t="s">
        <v>125</v>
      </c>
      <c r="B80" s="4">
        <v>43124</v>
      </c>
      <c r="C80">
        <v>19</v>
      </c>
      <c r="D80" t="s">
        <v>56</v>
      </c>
      <c r="E80" t="s">
        <v>27</v>
      </c>
      <c r="F80" t="s">
        <v>28</v>
      </c>
      <c r="G80" t="s">
        <v>19</v>
      </c>
      <c r="H80">
        <v>289</v>
      </c>
      <c r="I80">
        <v>8</v>
      </c>
      <c r="J80">
        <v>2312</v>
      </c>
    </row>
    <row r="81" spans="1:10" x14ac:dyDescent="0.25">
      <c r="A81" s="3" t="s">
        <v>126</v>
      </c>
      <c r="B81" s="4">
        <v>43124</v>
      </c>
      <c r="C81">
        <v>10</v>
      </c>
      <c r="D81" t="s">
        <v>58</v>
      </c>
      <c r="E81" t="s">
        <v>22</v>
      </c>
      <c r="F81" t="s">
        <v>23</v>
      </c>
      <c r="G81" t="s">
        <v>19</v>
      </c>
      <c r="H81">
        <v>289</v>
      </c>
      <c r="I81">
        <v>3</v>
      </c>
      <c r="J81">
        <v>867</v>
      </c>
    </row>
    <row r="82" spans="1:10" x14ac:dyDescent="0.25">
      <c r="A82" s="3" t="s">
        <v>127</v>
      </c>
      <c r="B82" s="4">
        <v>43124</v>
      </c>
      <c r="C82">
        <v>7</v>
      </c>
      <c r="D82" t="s">
        <v>88</v>
      </c>
      <c r="E82" t="s">
        <v>46</v>
      </c>
      <c r="F82" t="s">
        <v>23</v>
      </c>
      <c r="G82" t="s">
        <v>41</v>
      </c>
      <c r="H82">
        <v>399</v>
      </c>
      <c r="I82">
        <v>6</v>
      </c>
      <c r="J82">
        <v>2394</v>
      </c>
    </row>
    <row r="83" spans="1:10" x14ac:dyDescent="0.25">
      <c r="A83" s="3" t="s">
        <v>128</v>
      </c>
      <c r="B83" s="4">
        <v>43124</v>
      </c>
      <c r="C83">
        <v>5</v>
      </c>
      <c r="D83" t="s">
        <v>60</v>
      </c>
      <c r="E83" t="s">
        <v>17</v>
      </c>
      <c r="F83" t="s">
        <v>18</v>
      </c>
      <c r="G83" t="s">
        <v>31</v>
      </c>
      <c r="H83">
        <v>69</v>
      </c>
      <c r="I83">
        <v>1</v>
      </c>
      <c r="J83">
        <v>69</v>
      </c>
    </row>
    <row r="84" spans="1:10" x14ac:dyDescent="0.25">
      <c r="A84" s="3" t="s">
        <v>129</v>
      </c>
      <c r="B84" s="4">
        <v>43124</v>
      </c>
      <c r="C84">
        <v>10</v>
      </c>
      <c r="D84" t="s">
        <v>58</v>
      </c>
      <c r="E84" t="s">
        <v>46</v>
      </c>
      <c r="F84" t="s">
        <v>23</v>
      </c>
      <c r="G84" t="s">
        <v>31</v>
      </c>
      <c r="H84">
        <v>69</v>
      </c>
      <c r="I84">
        <v>2</v>
      </c>
      <c r="J84">
        <v>138</v>
      </c>
    </row>
    <row r="85" spans="1:10" x14ac:dyDescent="0.25">
      <c r="A85" s="3" t="s">
        <v>130</v>
      </c>
      <c r="B85" s="4">
        <v>43125</v>
      </c>
      <c r="C85">
        <v>18</v>
      </c>
      <c r="D85" t="s">
        <v>26</v>
      </c>
      <c r="E85" t="s">
        <v>36</v>
      </c>
      <c r="F85" t="s">
        <v>28</v>
      </c>
      <c r="G85" t="s">
        <v>41</v>
      </c>
      <c r="H85">
        <v>399</v>
      </c>
      <c r="I85">
        <v>1</v>
      </c>
      <c r="J85">
        <v>399</v>
      </c>
    </row>
    <row r="86" spans="1:10" x14ac:dyDescent="0.25">
      <c r="A86" s="3" t="s">
        <v>131</v>
      </c>
      <c r="B86" s="4">
        <v>43126</v>
      </c>
      <c r="C86">
        <v>4</v>
      </c>
      <c r="D86" t="s">
        <v>51</v>
      </c>
      <c r="E86" t="s">
        <v>68</v>
      </c>
      <c r="F86" t="s">
        <v>18</v>
      </c>
      <c r="G86" t="s">
        <v>41</v>
      </c>
      <c r="H86">
        <v>399</v>
      </c>
      <c r="I86">
        <v>9</v>
      </c>
      <c r="J86">
        <v>3591</v>
      </c>
    </row>
    <row r="87" spans="1:10" x14ac:dyDescent="0.25">
      <c r="A87" s="3" t="s">
        <v>132</v>
      </c>
      <c r="B87" s="4">
        <v>43126</v>
      </c>
      <c r="C87">
        <v>12</v>
      </c>
      <c r="D87" t="s">
        <v>66</v>
      </c>
      <c r="E87" t="s">
        <v>12</v>
      </c>
      <c r="F87" t="s">
        <v>13</v>
      </c>
      <c r="G87" t="s">
        <v>41</v>
      </c>
      <c r="H87">
        <v>399</v>
      </c>
      <c r="I87">
        <v>2</v>
      </c>
      <c r="J87">
        <v>798</v>
      </c>
    </row>
    <row r="88" spans="1:10" x14ac:dyDescent="0.25">
      <c r="A88" s="3" t="s">
        <v>133</v>
      </c>
      <c r="B88" s="4">
        <v>43127</v>
      </c>
      <c r="C88">
        <v>17</v>
      </c>
      <c r="D88" t="s">
        <v>35</v>
      </c>
      <c r="E88" t="s">
        <v>36</v>
      </c>
      <c r="F88" t="s">
        <v>28</v>
      </c>
      <c r="G88" t="s">
        <v>24</v>
      </c>
      <c r="H88">
        <v>159</v>
      </c>
      <c r="I88">
        <v>3</v>
      </c>
      <c r="J88">
        <v>477</v>
      </c>
    </row>
    <row r="89" spans="1:10" x14ac:dyDescent="0.25">
      <c r="A89" s="3" t="s">
        <v>134</v>
      </c>
      <c r="B89" s="4">
        <v>43127</v>
      </c>
      <c r="C89">
        <v>12</v>
      </c>
      <c r="D89" t="s">
        <v>66</v>
      </c>
      <c r="E89" t="s">
        <v>12</v>
      </c>
      <c r="F89" t="s">
        <v>13</v>
      </c>
      <c r="G89" t="s">
        <v>31</v>
      </c>
      <c r="H89">
        <v>69</v>
      </c>
      <c r="I89">
        <v>2</v>
      </c>
      <c r="J89">
        <v>138</v>
      </c>
    </row>
    <row r="90" spans="1:10" x14ac:dyDescent="0.25">
      <c r="A90" s="3" t="s">
        <v>135</v>
      </c>
      <c r="B90" s="4">
        <v>43127</v>
      </c>
      <c r="C90">
        <v>8</v>
      </c>
      <c r="D90" t="s">
        <v>45</v>
      </c>
      <c r="E90" t="s">
        <v>22</v>
      </c>
      <c r="F90" t="s">
        <v>23</v>
      </c>
      <c r="G90" t="s">
        <v>14</v>
      </c>
      <c r="H90">
        <v>199</v>
      </c>
      <c r="I90">
        <v>5</v>
      </c>
      <c r="J90">
        <v>995</v>
      </c>
    </row>
    <row r="91" spans="1:10" x14ac:dyDescent="0.25">
      <c r="A91" s="3" t="s">
        <v>136</v>
      </c>
      <c r="B91" s="4">
        <v>43127</v>
      </c>
      <c r="C91">
        <v>12</v>
      </c>
      <c r="D91" t="s">
        <v>66</v>
      </c>
      <c r="E91" t="s">
        <v>63</v>
      </c>
      <c r="F91" t="s">
        <v>13</v>
      </c>
      <c r="G91" t="s">
        <v>31</v>
      </c>
      <c r="H91">
        <v>69</v>
      </c>
      <c r="I91">
        <v>2</v>
      </c>
      <c r="J91">
        <v>138</v>
      </c>
    </row>
    <row r="92" spans="1:10" x14ac:dyDescent="0.25">
      <c r="A92" s="3" t="s">
        <v>137</v>
      </c>
      <c r="B92" s="4">
        <v>43127</v>
      </c>
      <c r="C92">
        <v>19</v>
      </c>
      <c r="D92" t="s">
        <v>56</v>
      </c>
      <c r="E92" t="s">
        <v>36</v>
      </c>
      <c r="F92" t="s">
        <v>28</v>
      </c>
      <c r="G92" t="s">
        <v>19</v>
      </c>
      <c r="H92">
        <v>289</v>
      </c>
      <c r="I92">
        <v>4</v>
      </c>
      <c r="J92">
        <v>1156</v>
      </c>
    </row>
    <row r="93" spans="1:10" x14ac:dyDescent="0.25">
      <c r="A93" s="3" t="s">
        <v>138</v>
      </c>
      <c r="B93" s="4">
        <v>43128</v>
      </c>
      <c r="C93">
        <v>20</v>
      </c>
      <c r="D93" t="s">
        <v>40</v>
      </c>
      <c r="E93" t="s">
        <v>27</v>
      </c>
      <c r="F93" t="s">
        <v>28</v>
      </c>
      <c r="G93" t="s">
        <v>41</v>
      </c>
      <c r="H93">
        <v>399</v>
      </c>
      <c r="I93">
        <v>6</v>
      </c>
      <c r="J93">
        <v>2394</v>
      </c>
    </row>
    <row r="94" spans="1:10" x14ac:dyDescent="0.25">
      <c r="A94" s="3" t="s">
        <v>139</v>
      </c>
      <c r="B94" s="4">
        <v>43129</v>
      </c>
      <c r="C94">
        <v>7</v>
      </c>
      <c r="D94" t="s">
        <v>88</v>
      </c>
      <c r="E94" t="s">
        <v>22</v>
      </c>
      <c r="F94" t="s">
        <v>23</v>
      </c>
      <c r="G94" t="s">
        <v>41</v>
      </c>
      <c r="H94">
        <v>399</v>
      </c>
      <c r="I94">
        <v>1</v>
      </c>
      <c r="J94">
        <v>399</v>
      </c>
    </row>
    <row r="95" spans="1:10" x14ac:dyDescent="0.25">
      <c r="A95" s="3" t="s">
        <v>140</v>
      </c>
      <c r="B95" s="4">
        <v>43129</v>
      </c>
      <c r="C95">
        <v>8</v>
      </c>
      <c r="D95" t="s">
        <v>45</v>
      </c>
      <c r="E95" t="s">
        <v>22</v>
      </c>
      <c r="F95" t="s">
        <v>23</v>
      </c>
      <c r="G95" t="s">
        <v>14</v>
      </c>
      <c r="H95">
        <v>199</v>
      </c>
      <c r="I95">
        <v>2</v>
      </c>
      <c r="J95">
        <v>398</v>
      </c>
    </row>
    <row r="96" spans="1:10" x14ac:dyDescent="0.25">
      <c r="A96" s="3" t="s">
        <v>141</v>
      </c>
      <c r="B96" s="4">
        <v>43129</v>
      </c>
      <c r="C96">
        <v>7</v>
      </c>
      <c r="D96" t="s">
        <v>88</v>
      </c>
      <c r="E96" t="s">
        <v>46</v>
      </c>
      <c r="F96" t="s">
        <v>23</v>
      </c>
      <c r="G96" t="s">
        <v>31</v>
      </c>
      <c r="H96">
        <v>69</v>
      </c>
      <c r="I96">
        <v>8</v>
      </c>
      <c r="J96">
        <v>552</v>
      </c>
    </row>
    <row r="97" spans="1:10" x14ac:dyDescent="0.25">
      <c r="A97" s="3" t="s">
        <v>142</v>
      </c>
      <c r="B97" s="4">
        <v>43130</v>
      </c>
      <c r="C97">
        <v>15</v>
      </c>
      <c r="D97" t="s">
        <v>118</v>
      </c>
      <c r="E97" t="s">
        <v>12</v>
      </c>
      <c r="F97" t="s">
        <v>13</v>
      </c>
      <c r="G97" t="s">
        <v>31</v>
      </c>
      <c r="H97">
        <v>69</v>
      </c>
      <c r="I97">
        <v>9</v>
      </c>
      <c r="J97">
        <v>621</v>
      </c>
    </row>
    <row r="98" spans="1:10" x14ac:dyDescent="0.25">
      <c r="A98" s="3" t="s">
        <v>143</v>
      </c>
      <c r="B98" s="4">
        <v>43130</v>
      </c>
      <c r="C98">
        <v>11</v>
      </c>
      <c r="D98" t="s">
        <v>11</v>
      </c>
      <c r="E98" t="s">
        <v>63</v>
      </c>
      <c r="F98" t="s">
        <v>13</v>
      </c>
      <c r="G98" t="s">
        <v>31</v>
      </c>
      <c r="H98">
        <v>69</v>
      </c>
      <c r="I98">
        <v>7</v>
      </c>
      <c r="J98">
        <v>483</v>
      </c>
    </row>
    <row r="99" spans="1:10" x14ac:dyDescent="0.25">
      <c r="A99" s="3" t="s">
        <v>144</v>
      </c>
      <c r="B99" s="4">
        <v>43130</v>
      </c>
      <c r="C99">
        <v>19</v>
      </c>
      <c r="D99" t="s">
        <v>56</v>
      </c>
      <c r="E99" t="s">
        <v>27</v>
      </c>
      <c r="F99" t="s">
        <v>28</v>
      </c>
      <c r="G99" t="s">
        <v>24</v>
      </c>
      <c r="H99">
        <v>159</v>
      </c>
      <c r="I99">
        <v>8</v>
      </c>
      <c r="J99">
        <v>1272</v>
      </c>
    </row>
    <row r="100" spans="1:10" x14ac:dyDescent="0.25">
      <c r="A100" s="3" t="s">
        <v>145</v>
      </c>
      <c r="B100" s="4">
        <v>43130</v>
      </c>
      <c r="C100">
        <v>8</v>
      </c>
      <c r="D100" t="s">
        <v>45</v>
      </c>
      <c r="E100" t="s">
        <v>46</v>
      </c>
      <c r="F100" t="s">
        <v>23</v>
      </c>
      <c r="G100" t="s">
        <v>14</v>
      </c>
      <c r="H100">
        <v>199</v>
      </c>
      <c r="I100">
        <v>9</v>
      </c>
      <c r="J100">
        <v>1791</v>
      </c>
    </row>
    <row r="101" spans="1:10" x14ac:dyDescent="0.25">
      <c r="A101" s="3" t="s">
        <v>146</v>
      </c>
      <c r="B101" s="4">
        <v>43130</v>
      </c>
      <c r="C101">
        <v>12</v>
      </c>
      <c r="D101" t="s">
        <v>66</v>
      </c>
      <c r="E101" t="s">
        <v>12</v>
      </c>
      <c r="F101" t="s">
        <v>13</v>
      </c>
      <c r="G101" t="s">
        <v>14</v>
      </c>
      <c r="H101">
        <v>199</v>
      </c>
      <c r="I101">
        <v>5</v>
      </c>
      <c r="J101">
        <v>995</v>
      </c>
    </row>
    <row r="102" spans="1:10" x14ac:dyDescent="0.25">
      <c r="A102" s="3" t="s">
        <v>147</v>
      </c>
      <c r="B102" s="4">
        <v>43131</v>
      </c>
      <c r="C102">
        <v>18</v>
      </c>
      <c r="D102" t="s">
        <v>26</v>
      </c>
      <c r="E102" t="s">
        <v>27</v>
      </c>
      <c r="F102" t="s">
        <v>28</v>
      </c>
      <c r="G102" t="s">
        <v>31</v>
      </c>
      <c r="H102">
        <v>69</v>
      </c>
      <c r="I102">
        <v>4</v>
      </c>
      <c r="J102">
        <v>276</v>
      </c>
    </row>
    <row r="103" spans="1:10" x14ac:dyDescent="0.25">
      <c r="A103" s="3" t="s">
        <v>148</v>
      </c>
      <c r="B103" s="4">
        <v>43132</v>
      </c>
      <c r="C103">
        <v>10</v>
      </c>
      <c r="D103" t="s">
        <v>58</v>
      </c>
      <c r="E103" t="s">
        <v>22</v>
      </c>
      <c r="F103" t="s">
        <v>23</v>
      </c>
      <c r="G103" t="s">
        <v>31</v>
      </c>
      <c r="H103">
        <v>69</v>
      </c>
      <c r="I103">
        <v>4</v>
      </c>
      <c r="J103">
        <v>276</v>
      </c>
    </row>
    <row r="104" spans="1:10" x14ac:dyDescent="0.25">
      <c r="A104" s="3" t="s">
        <v>149</v>
      </c>
      <c r="B104" s="4">
        <v>43132</v>
      </c>
      <c r="C104">
        <v>20</v>
      </c>
      <c r="D104" t="s">
        <v>40</v>
      </c>
      <c r="E104" t="s">
        <v>36</v>
      </c>
      <c r="F104" t="s">
        <v>28</v>
      </c>
      <c r="G104" t="s">
        <v>31</v>
      </c>
      <c r="H104">
        <v>69</v>
      </c>
      <c r="I104">
        <v>6</v>
      </c>
      <c r="J104">
        <v>414</v>
      </c>
    </row>
    <row r="105" spans="1:10" x14ac:dyDescent="0.25">
      <c r="A105" s="3" t="s">
        <v>150</v>
      </c>
      <c r="B105" s="4">
        <v>43133</v>
      </c>
      <c r="C105">
        <v>4</v>
      </c>
      <c r="D105" t="s">
        <v>51</v>
      </c>
      <c r="E105" t="s">
        <v>68</v>
      </c>
      <c r="F105" t="s">
        <v>18</v>
      </c>
      <c r="G105" t="s">
        <v>41</v>
      </c>
      <c r="H105">
        <v>399</v>
      </c>
      <c r="I105">
        <v>1</v>
      </c>
      <c r="J105">
        <v>399</v>
      </c>
    </row>
    <row r="106" spans="1:10" x14ac:dyDescent="0.25">
      <c r="A106" s="3" t="s">
        <v>151</v>
      </c>
      <c r="B106" s="4">
        <v>43133</v>
      </c>
      <c r="C106">
        <v>11</v>
      </c>
      <c r="D106" t="s">
        <v>11</v>
      </c>
      <c r="E106" t="s">
        <v>12</v>
      </c>
      <c r="F106" t="s">
        <v>13</v>
      </c>
      <c r="G106" t="s">
        <v>24</v>
      </c>
      <c r="H106">
        <v>159</v>
      </c>
      <c r="I106">
        <v>0</v>
      </c>
      <c r="J106">
        <v>0</v>
      </c>
    </row>
    <row r="107" spans="1:10" x14ac:dyDescent="0.25">
      <c r="A107" s="3" t="s">
        <v>152</v>
      </c>
      <c r="B107" s="4">
        <v>43133</v>
      </c>
      <c r="C107">
        <v>2</v>
      </c>
      <c r="D107" t="s">
        <v>106</v>
      </c>
      <c r="E107" t="s">
        <v>68</v>
      </c>
      <c r="F107" t="s">
        <v>18</v>
      </c>
      <c r="G107" t="s">
        <v>24</v>
      </c>
      <c r="H107">
        <v>159</v>
      </c>
      <c r="I107">
        <v>5</v>
      </c>
      <c r="J107">
        <v>795</v>
      </c>
    </row>
    <row r="108" spans="1:10" x14ac:dyDescent="0.25">
      <c r="A108" s="3" t="s">
        <v>153</v>
      </c>
      <c r="B108" s="4">
        <v>43133</v>
      </c>
      <c r="C108">
        <v>7</v>
      </c>
      <c r="D108" t="s">
        <v>88</v>
      </c>
      <c r="E108" t="s">
        <v>22</v>
      </c>
      <c r="F108" t="s">
        <v>23</v>
      </c>
      <c r="G108" t="s">
        <v>24</v>
      </c>
      <c r="H108">
        <v>159</v>
      </c>
      <c r="I108">
        <v>5</v>
      </c>
      <c r="J108">
        <v>795</v>
      </c>
    </row>
    <row r="109" spans="1:10" x14ac:dyDescent="0.25">
      <c r="A109" s="3" t="s">
        <v>154</v>
      </c>
      <c r="B109" s="4">
        <v>43133</v>
      </c>
      <c r="C109">
        <v>15</v>
      </c>
      <c r="D109" t="s">
        <v>118</v>
      </c>
      <c r="E109" t="s">
        <v>63</v>
      </c>
      <c r="F109" t="s">
        <v>13</v>
      </c>
      <c r="G109" t="s">
        <v>41</v>
      </c>
      <c r="H109">
        <v>399</v>
      </c>
      <c r="I109">
        <v>2</v>
      </c>
      <c r="J109">
        <v>798</v>
      </c>
    </row>
    <row r="110" spans="1:10" x14ac:dyDescent="0.25">
      <c r="A110" s="3" t="s">
        <v>155</v>
      </c>
      <c r="B110" s="4">
        <v>43133</v>
      </c>
      <c r="C110">
        <v>20</v>
      </c>
      <c r="D110" t="s">
        <v>40</v>
      </c>
      <c r="E110" t="s">
        <v>27</v>
      </c>
      <c r="F110" t="s">
        <v>28</v>
      </c>
      <c r="G110" t="s">
        <v>24</v>
      </c>
      <c r="H110">
        <v>159</v>
      </c>
      <c r="I110">
        <v>7</v>
      </c>
      <c r="J110">
        <v>1113</v>
      </c>
    </row>
    <row r="111" spans="1:10" x14ac:dyDescent="0.25">
      <c r="A111" s="3" t="s">
        <v>156</v>
      </c>
      <c r="B111" s="4">
        <v>43134</v>
      </c>
      <c r="C111">
        <v>16</v>
      </c>
      <c r="D111" t="s">
        <v>30</v>
      </c>
      <c r="E111" t="s">
        <v>27</v>
      </c>
      <c r="F111" t="s">
        <v>28</v>
      </c>
      <c r="G111" t="s">
        <v>14</v>
      </c>
      <c r="H111">
        <v>199</v>
      </c>
      <c r="I111">
        <v>6</v>
      </c>
      <c r="J111">
        <v>1194</v>
      </c>
    </row>
    <row r="112" spans="1:10" x14ac:dyDescent="0.25">
      <c r="A112" s="3" t="s">
        <v>157</v>
      </c>
      <c r="B112" s="4">
        <v>43134</v>
      </c>
      <c r="C112">
        <v>19</v>
      </c>
      <c r="D112" t="s">
        <v>56</v>
      </c>
      <c r="E112" t="s">
        <v>36</v>
      </c>
      <c r="F112" t="s">
        <v>28</v>
      </c>
      <c r="G112" t="s">
        <v>41</v>
      </c>
      <c r="H112">
        <v>399</v>
      </c>
      <c r="I112">
        <v>6</v>
      </c>
      <c r="J112">
        <v>2394</v>
      </c>
    </row>
    <row r="113" spans="1:10" x14ac:dyDescent="0.25">
      <c r="A113" s="3" t="s">
        <v>158</v>
      </c>
      <c r="B113" s="4">
        <v>43135</v>
      </c>
      <c r="C113">
        <v>1</v>
      </c>
      <c r="D113" t="s">
        <v>16</v>
      </c>
      <c r="E113" t="s">
        <v>17</v>
      </c>
      <c r="F113" t="s">
        <v>18</v>
      </c>
      <c r="G113" t="s">
        <v>41</v>
      </c>
      <c r="H113">
        <v>399</v>
      </c>
      <c r="I113">
        <v>2</v>
      </c>
      <c r="J113">
        <v>798</v>
      </c>
    </row>
    <row r="114" spans="1:10" x14ac:dyDescent="0.25">
      <c r="A114" s="3" t="s">
        <v>159</v>
      </c>
      <c r="B114" s="4">
        <v>43136</v>
      </c>
      <c r="C114">
        <v>17</v>
      </c>
      <c r="D114" t="s">
        <v>35</v>
      </c>
      <c r="E114" t="s">
        <v>27</v>
      </c>
      <c r="F114" t="s">
        <v>28</v>
      </c>
      <c r="G114" t="s">
        <v>41</v>
      </c>
      <c r="H114">
        <v>399</v>
      </c>
      <c r="I114">
        <v>5</v>
      </c>
      <c r="J114">
        <v>1995</v>
      </c>
    </row>
    <row r="115" spans="1:10" x14ac:dyDescent="0.25">
      <c r="A115" s="3" t="s">
        <v>160</v>
      </c>
      <c r="B115" s="4">
        <v>43136</v>
      </c>
      <c r="C115">
        <v>9</v>
      </c>
      <c r="D115" t="s">
        <v>21</v>
      </c>
      <c r="E115" t="s">
        <v>22</v>
      </c>
      <c r="F115" t="s">
        <v>23</v>
      </c>
      <c r="G115" t="s">
        <v>24</v>
      </c>
      <c r="H115">
        <v>159</v>
      </c>
      <c r="I115">
        <v>4</v>
      </c>
      <c r="J115">
        <v>636</v>
      </c>
    </row>
    <row r="116" spans="1:10" x14ac:dyDescent="0.25">
      <c r="A116" s="3" t="s">
        <v>161</v>
      </c>
      <c r="B116" s="4">
        <v>43136</v>
      </c>
      <c r="C116">
        <v>2</v>
      </c>
      <c r="D116" t="s">
        <v>106</v>
      </c>
      <c r="E116" t="s">
        <v>68</v>
      </c>
      <c r="F116" t="s">
        <v>18</v>
      </c>
      <c r="G116" t="s">
        <v>31</v>
      </c>
      <c r="H116">
        <v>69</v>
      </c>
      <c r="I116">
        <v>7</v>
      </c>
      <c r="J116">
        <v>483</v>
      </c>
    </row>
    <row r="117" spans="1:10" x14ac:dyDescent="0.25">
      <c r="A117" s="3" t="s">
        <v>162</v>
      </c>
      <c r="B117" s="4">
        <v>43136</v>
      </c>
      <c r="C117">
        <v>14</v>
      </c>
      <c r="D117" t="s">
        <v>38</v>
      </c>
      <c r="E117" t="s">
        <v>12</v>
      </c>
      <c r="F117" t="s">
        <v>13</v>
      </c>
      <c r="G117" t="s">
        <v>31</v>
      </c>
      <c r="H117">
        <v>69</v>
      </c>
      <c r="I117">
        <v>7</v>
      </c>
      <c r="J117">
        <v>483</v>
      </c>
    </row>
    <row r="118" spans="1:10" x14ac:dyDescent="0.25">
      <c r="A118" s="3" t="s">
        <v>163</v>
      </c>
      <c r="B118" s="4">
        <v>43136</v>
      </c>
      <c r="C118">
        <v>14</v>
      </c>
      <c r="D118" t="s">
        <v>38</v>
      </c>
      <c r="E118" t="s">
        <v>12</v>
      </c>
      <c r="F118" t="s">
        <v>13</v>
      </c>
      <c r="G118" t="s">
        <v>41</v>
      </c>
      <c r="H118">
        <v>399</v>
      </c>
      <c r="I118">
        <v>7</v>
      </c>
      <c r="J118">
        <v>2793</v>
      </c>
    </row>
    <row r="119" spans="1:10" x14ac:dyDescent="0.25">
      <c r="A119" s="3" t="s">
        <v>164</v>
      </c>
      <c r="B119" s="4">
        <v>43137</v>
      </c>
      <c r="C119">
        <v>5</v>
      </c>
      <c r="D119" t="s">
        <v>60</v>
      </c>
      <c r="E119" t="s">
        <v>17</v>
      </c>
      <c r="F119" t="s">
        <v>18</v>
      </c>
      <c r="G119" t="s">
        <v>19</v>
      </c>
      <c r="H119">
        <v>289</v>
      </c>
      <c r="I119">
        <v>2</v>
      </c>
      <c r="J119">
        <v>578</v>
      </c>
    </row>
    <row r="120" spans="1:10" x14ac:dyDescent="0.25">
      <c r="A120" s="3" t="s">
        <v>165</v>
      </c>
      <c r="B120" s="4">
        <v>43137</v>
      </c>
      <c r="C120">
        <v>5</v>
      </c>
      <c r="D120" t="s">
        <v>60</v>
      </c>
      <c r="E120" t="s">
        <v>17</v>
      </c>
      <c r="F120" t="s">
        <v>18</v>
      </c>
      <c r="G120" t="s">
        <v>14</v>
      </c>
      <c r="H120">
        <v>199</v>
      </c>
      <c r="I120">
        <v>2</v>
      </c>
      <c r="J120">
        <v>398</v>
      </c>
    </row>
    <row r="121" spans="1:10" x14ac:dyDescent="0.25">
      <c r="A121" s="3" t="s">
        <v>166</v>
      </c>
      <c r="B121" s="4">
        <v>43137</v>
      </c>
      <c r="C121">
        <v>14</v>
      </c>
      <c r="D121" t="s">
        <v>38</v>
      </c>
      <c r="E121" t="s">
        <v>12</v>
      </c>
      <c r="F121" t="s">
        <v>13</v>
      </c>
      <c r="G121" t="s">
        <v>24</v>
      </c>
      <c r="H121">
        <v>159</v>
      </c>
      <c r="I121">
        <v>3</v>
      </c>
      <c r="J121">
        <v>477</v>
      </c>
    </row>
    <row r="122" spans="1:10" x14ac:dyDescent="0.25">
      <c r="A122" s="3" t="s">
        <v>167</v>
      </c>
      <c r="B122" s="4">
        <v>43138</v>
      </c>
      <c r="C122">
        <v>15</v>
      </c>
      <c r="D122" t="s">
        <v>118</v>
      </c>
      <c r="E122" t="s">
        <v>12</v>
      </c>
      <c r="F122" t="s">
        <v>13</v>
      </c>
      <c r="G122" t="s">
        <v>14</v>
      </c>
      <c r="H122">
        <v>199</v>
      </c>
      <c r="I122">
        <v>3</v>
      </c>
      <c r="J122">
        <v>597</v>
      </c>
    </row>
    <row r="123" spans="1:10" x14ac:dyDescent="0.25">
      <c r="A123" s="3" t="s">
        <v>168</v>
      </c>
      <c r="B123" s="4">
        <v>43139</v>
      </c>
      <c r="C123">
        <v>8</v>
      </c>
      <c r="D123" t="s">
        <v>45</v>
      </c>
      <c r="E123" t="s">
        <v>46</v>
      </c>
      <c r="F123" t="s">
        <v>23</v>
      </c>
      <c r="G123" t="s">
        <v>31</v>
      </c>
      <c r="H123">
        <v>69</v>
      </c>
      <c r="I123">
        <v>6</v>
      </c>
      <c r="J123">
        <v>414</v>
      </c>
    </row>
    <row r="124" spans="1:10" x14ac:dyDescent="0.25">
      <c r="A124" s="3" t="s">
        <v>169</v>
      </c>
      <c r="B124" s="4">
        <v>43139</v>
      </c>
      <c r="C124">
        <v>2</v>
      </c>
      <c r="D124" t="s">
        <v>106</v>
      </c>
      <c r="E124" t="s">
        <v>17</v>
      </c>
      <c r="F124" t="s">
        <v>18</v>
      </c>
      <c r="G124" t="s">
        <v>19</v>
      </c>
      <c r="H124">
        <v>289</v>
      </c>
      <c r="I124">
        <v>6</v>
      </c>
      <c r="J124">
        <v>1734</v>
      </c>
    </row>
    <row r="125" spans="1:10" x14ac:dyDescent="0.25">
      <c r="A125" s="3" t="s">
        <v>170</v>
      </c>
      <c r="B125" s="4">
        <v>43139</v>
      </c>
      <c r="C125">
        <v>4</v>
      </c>
      <c r="D125" t="s">
        <v>51</v>
      </c>
      <c r="E125" t="s">
        <v>68</v>
      </c>
      <c r="F125" t="s">
        <v>18</v>
      </c>
      <c r="G125" t="s">
        <v>19</v>
      </c>
      <c r="H125">
        <v>289</v>
      </c>
      <c r="I125">
        <v>7</v>
      </c>
      <c r="J125">
        <v>2023</v>
      </c>
    </row>
    <row r="126" spans="1:10" x14ac:dyDescent="0.25">
      <c r="A126" s="3" t="s">
        <v>171</v>
      </c>
      <c r="B126" s="4">
        <v>43139</v>
      </c>
      <c r="C126">
        <v>10</v>
      </c>
      <c r="D126" t="s">
        <v>58</v>
      </c>
      <c r="E126" t="s">
        <v>22</v>
      </c>
      <c r="F126" t="s">
        <v>23</v>
      </c>
      <c r="G126" t="s">
        <v>24</v>
      </c>
      <c r="H126">
        <v>159</v>
      </c>
      <c r="I126">
        <v>0</v>
      </c>
      <c r="J126">
        <v>0</v>
      </c>
    </row>
    <row r="127" spans="1:10" x14ac:dyDescent="0.25">
      <c r="A127" s="3" t="s">
        <v>172</v>
      </c>
      <c r="B127" s="4">
        <v>43139</v>
      </c>
      <c r="C127">
        <v>18</v>
      </c>
      <c r="D127" t="s">
        <v>26</v>
      </c>
      <c r="E127" t="s">
        <v>27</v>
      </c>
      <c r="F127" t="s">
        <v>28</v>
      </c>
      <c r="G127" t="s">
        <v>41</v>
      </c>
      <c r="H127">
        <v>399</v>
      </c>
      <c r="I127">
        <v>4</v>
      </c>
      <c r="J127">
        <v>1596</v>
      </c>
    </row>
    <row r="128" spans="1:10" x14ac:dyDescent="0.25">
      <c r="A128" s="3" t="s">
        <v>173</v>
      </c>
      <c r="B128" s="4">
        <v>43139</v>
      </c>
      <c r="C128">
        <v>8</v>
      </c>
      <c r="D128" t="s">
        <v>45</v>
      </c>
      <c r="E128" t="s">
        <v>46</v>
      </c>
      <c r="F128" t="s">
        <v>23</v>
      </c>
      <c r="G128" t="s">
        <v>24</v>
      </c>
      <c r="H128">
        <v>159</v>
      </c>
      <c r="I128">
        <v>4</v>
      </c>
      <c r="J128">
        <v>636</v>
      </c>
    </row>
    <row r="129" spans="1:10" x14ac:dyDescent="0.25">
      <c r="A129" s="3" t="s">
        <v>174</v>
      </c>
      <c r="B129" s="4">
        <v>43140</v>
      </c>
      <c r="C129">
        <v>11</v>
      </c>
      <c r="D129" t="s">
        <v>11</v>
      </c>
      <c r="E129" t="s">
        <v>63</v>
      </c>
      <c r="F129" t="s">
        <v>13</v>
      </c>
      <c r="G129" t="s">
        <v>14</v>
      </c>
      <c r="H129">
        <v>199</v>
      </c>
      <c r="I129">
        <v>0</v>
      </c>
      <c r="J129">
        <v>0</v>
      </c>
    </row>
    <row r="130" spans="1:10" x14ac:dyDescent="0.25">
      <c r="A130" s="3" t="s">
        <v>175</v>
      </c>
      <c r="B130" s="4">
        <v>43141</v>
      </c>
      <c r="C130">
        <v>6</v>
      </c>
      <c r="D130" t="s">
        <v>48</v>
      </c>
      <c r="E130" t="s">
        <v>22</v>
      </c>
      <c r="F130" t="s">
        <v>23</v>
      </c>
      <c r="G130" t="s">
        <v>14</v>
      </c>
      <c r="H130">
        <v>199</v>
      </c>
      <c r="I130">
        <v>8</v>
      </c>
      <c r="J130">
        <v>1592</v>
      </c>
    </row>
    <row r="131" spans="1:10" x14ac:dyDescent="0.25">
      <c r="A131" s="3" t="s">
        <v>176</v>
      </c>
      <c r="B131" s="4">
        <v>43142</v>
      </c>
      <c r="C131">
        <v>16</v>
      </c>
      <c r="D131" t="s">
        <v>30</v>
      </c>
      <c r="E131" t="s">
        <v>27</v>
      </c>
      <c r="F131" t="s">
        <v>28</v>
      </c>
      <c r="G131" t="s">
        <v>14</v>
      </c>
      <c r="H131">
        <v>199</v>
      </c>
      <c r="I131">
        <v>0</v>
      </c>
      <c r="J131">
        <v>0</v>
      </c>
    </row>
    <row r="132" spans="1:10" x14ac:dyDescent="0.25">
      <c r="A132" s="3" t="s">
        <v>177</v>
      </c>
      <c r="B132" s="4">
        <v>43142</v>
      </c>
      <c r="C132">
        <v>10</v>
      </c>
      <c r="D132" t="s">
        <v>58</v>
      </c>
      <c r="E132" t="s">
        <v>22</v>
      </c>
      <c r="F132" t="s">
        <v>23</v>
      </c>
      <c r="G132" t="s">
        <v>41</v>
      </c>
      <c r="H132">
        <v>399</v>
      </c>
      <c r="I132">
        <v>3</v>
      </c>
      <c r="J132">
        <v>1197</v>
      </c>
    </row>
    <row r="133" spans="1:10" x14ac:dyDescent="0.25">
      <c r="A133" s="3" t="s">
        <v>178</v>
      </c>
      <c r="B133" s="4">
        <v>43142</v>
      </c>
      <c r="C133">
        <v>7</v>
      </c>
      <c r="D133" t="s">
        <v>88</v>
      </c>
      <c r="E133" t="s">
        <v>22</v>
      </c>
      <c r="F133" t="s">
        <v>23</v>
      </c>
      <c r="G133" t="s">
        <v>24</v>
      </c>
      <c r="H133">
        <v>159</v>
      </c>
      <c r="I133">
        <v>9</v>
      </c>
      <c r="J133">
        <v>1431</v>
      </c>
    </row>
    <row r="134" spans="1:10" x14ac:dyDescent="0.25">
      <c r="A134" s="3" t="s">
        <v>179</v>
      </c>
      <c r="B134" s="4">
        <v>43142</v>
      </c>
      <c r="C134">
        <v>12</v>
      </c>
      <c r="D134" t="s">
        <v>66</v>
      </c>
      <c r="E134" t="s">
        <v>12</v>
      </c>
      <c r="F134" t="s">
        <v>13</v>
      </c>
      <c r="G134" t="s">
        <v>41</v>
      </c>
      <c r="H134">
        <v>399</v>
      </c>
      <c r="I134">
        <v>9</v>
      </c>
      <c r="J134">
        <v>3591</v>
      </c>
    </row>
    <row r="135" spans="1:10" x14ac:dyDescent="0.25">
      <c r="A135" s="3" t="s">
        <v>180</v>
      </c>
      <c r="B135" s="4">
        <v>43143</v>
      </c>
      <c r="C135">
        <v>13</v>
      </c>
      <c r="D135" t="s">
        <v>33</v>
      </c>
      <c r="E135" t="s">
        <v>12</v>
      </c>
      <c r="F135" t="s">
        <v>13</v>
      </c>
      <c r="G135" t="s">
        <v>24</v>
      </c>
      <c r="H135">
        <v>159</v>
      </c>
      <c r="I135">
        <v>7</v>
      </c>
      <c r="J135">
        <v>1113</v>
      </c>
    </row>
    <row r="136" spans="1:10" x14ac:dyDescent="0.25">
      <c r="A136" s="3" t="s">
        <v>181</v>
      </c>
      <c r="B136" s="4">
        <v>43143</v>
      </c>
      <c r="C136">
        <v>16</v>
      </c>
      <c r="D136" t="s">
        <v>30</v>
      </c>
      <c r="E136" t="s">
        <v>27</v>
      </c>
      <c r="F136" t="s">
        <v>28</v>
      </c>
      <c r="G136" t="s">
        <v>31</v>
      </c>
      <c r="H136">
        <v>69</v>
      </c>
      <c r="I136">
        <v>5</v>
      </c>
      <c r="J136">
        <v>345</v>
      </c>
    </row>
    <row r="137" spans="1:10" x14ac:dyDescent="0.25">
      <c r="A137" s="3" t="s">
        <v>182</v>
      </c>
      <c r="B137" s="4">
        <v>43144</v>
      </c>
      <c r="C137">
        <v>6</v>
      </c>
      <c r="D137" t="s">
        <v>48</v>
      </c>
      <c r="E137" t="s">
        <v>46</v>
      </c>
      <c r="F137" t="s">
        <v>23</v>
      </c>
      <c r="G137" t="s">
        <v>14</v>
      </c>
      <c r="H137">
        <v>199</v>
      </c>
      <c r="I137">
        <v>9</v>
      </c>
      <c r="J137">
        <v>1791</v>
      </c>
    </row>
    <row r="138" spans="1:10" x14ac:dyDescent="0.25">
      <c r="A138" s="3" t="s">
        <v>183</v>
      </c>
      <c r="B138" s="4">
        <v>43144</v>
      </c>
      <c r="C138">
        <v>12</v>
      </c>
      <c r="D138" t="s">
        <v>66</v>
      </c>
      <c r="E138" t="s">
        <v>63</v>
      </c>
      <c r="F138" t="s">
        <v>13</v>
      </c>
      <c r="G138" t="s">
        <v>41</v>
      </c>
      <c r="H138">
        <v>399</v>
      </c>
      <c r="I138">
        <v>3</v>
      </c>
      <c r="J138">
        <v>1197</v>
      </c>
    </row>
    <row r="139" spans="1:10" x14ac:dyDescent="0.25">
      <c r="A139" s="3" t="s">
        <v>184</v>
      </c>
      <c r="B139" s="4">
        <v>43144</v>
      </c>
      <c r="C139">
        <v>14</v>
      </c>
      <c r="D139" t="s">
        <v>38</v>
      </c>
      <c r="E139" t="s">
        <v>63</v>
      </c>
      <c r="F139" t="s">
        <v>13</v>
      </c>
      <c r="G139" t="s">
        <v>41</v>
      </c>
      <c r="H139">
        <v>399</v>
      </c>
      <c r="I139">
        <v>3</v>
      </c>
      <c r="J139">
        <v>1197</v>
      </c>
    </row>
    <row r="140" spans="1:10" x14ac:dyDescent="0.25">
      <c r="A140" s="3" t="s">
        <v>185</v>
      </c>
      <c r="B140" s="4">
        <v>43144</v>
      </c>
      <c r="C140">
        <v>13</v>
      </c>
      <c r="D140" t="s">
        <v>33</v>
      </c>
      <c r="E140" t="s">
        <v>12</v>
      </c>
      <c r="F140" t="s">
        <v>13</v>
      </c>
      <c r="G140" t="s">
        <v>31</v>
      </c>
      <c r="H140">
        <v>69</v>
      </c>
      <c r="I140">
        <v>4</v>
      </c>
      <c r="J140">
        <v>276</v>
      </c>
    </row>
    <row r="141" spans="1:10" x14ac:dyDescent="0.25">
      <c r="A141" s="3" t="s">
        <v>186</v>
      </c>
      <c r="B141" s="4">
        <v>43144</v>
      </c>
      <c r="C141">
        <v>15</v>
      </c>
      <c r="D141" t="s">
        <v>118</v>
      </c>
      <c r="E141" t="s">
        <v>63</v>
      </c>
      <c r="F141" t="s">
        <v>13</v>
      </c>
      <c r="G141" t="s">
        <v>41</v>
      </c>
      <c r="H141">
        <v>399</v>
      </c>
      <c r="I141">
        <v>8</v>
      </c>
      <c r="J141">
        <v>3192</v>
      </c>
    </row>
    <row r="142" spans="1:10" x14ac:dyDescent="0.25">
      <c r="A142" s="3" t="s">
        <v>187</v>
      </c>
      <c r="B142" s="4">
        <v>43144</v>
      </c>
      <c r="C142">
        <v>10</v>
      </c>
      <c r="D142" t="s">
        <v>58</v>
      </c>
      <c r="E142" t="s">
        <v>22</v>
      </c>
      <c r="F142" t="s">
        <v>23</v>
      </c>
      <c r="G142" t="s">
        <v>24</v>
      </c>
      <c r="H142">
        <v>159</v>
      </c>
      <c r="I142">
        <v>8</v>
      </c>
      <c r="J142">
        <v>1272</v>
      </c>
    </row>
    <row r="143" spans="1:10" x14ac:dyDescent="0.25">
      <c r="A143" s="3" t="s">
        <v>188</v>
      </c>
      <c r="B143" s="4">
        <v>43144</v>
      </c>
      <c r="C143">
        <v>10</v>
      </c>
      <c r="D143" t="s">
        <v>58</v>
      </c>
      <c r="E143" t="s">
        <v>22</v>
      </c>
      <c r="F143" t="s">
        <v>23</v>
      </c>
      <c r="G143" t="s">
        <v>19</v>
      </c>
      <c r="H143">
        <v>289</v>
      </c>
      <c r="I143">
        <v>4</v>
      </c>
      <c r="J143">
        <v>1156</v>
      </c>
    </row>
    <row r="144" spans="1:10" x14ac:dyDescent="0.25">
      <c r="A144" s="3" t="s">
        <v>189</v>
      </c>
      <c r="B144" s="4">
        <v>43144</v>
      </c>
      <c r="C144">
        <v>7</v>
      </c>
      <c r="D144" t="s">
        <v>88</v>
      </c>
      <c r="E144" t="s">
        <v>46</v>
      </c>
      <c r="F144" t="s">
        <v>23</v>
      </c>
      <c r="G144" t="s">
        <v>19</v>
      </c>
      <c r="H144">
        <v>289</v>
      </c>
      <c r="I144">
        <v>5</v>
      </c>
      <c r="J144">
        <v>1445</v>
      </c>
    </row>
    <row r="145" spans="1:10" x14ac:dyDescent="0.25">
      <c r="A145" s="3" t="s">
        <v>190</v>
      </c>
      <c r="B145" s="4">
        <v>43144</v>
      </c>
      <c r="C145">
        <v>13</v>
      </c>
      <c r="D145" t="s">
        <v>33</v>
      </c>
      <c r="E145" t="s">
        <v>63</v>
      </c>
      <c r="F145" t="s">
        <v>13</v>
      </c>
      <c r="G145" t="s">
        <v>24</v>
      </c>
      <c r="H145">
        <v>159</v>
      </c>
      <c r="I145">
        <v>2</v>
      </c>
      <c r="J145">
        <v>318</v>
      </c>
    </row>
    <row r="146" spans="1:10" x14ac:dyDescent="0.25">
      <c r="A146" s="3" t="s">
        <v>191</v>
      </c>
      <c r="B146" s="4">
        <v>43144</v>
      </c>
      <c r="C146">
        <v>6</v>
      </c>
      <c r="D146" t="s">
        <v>48</v>
      </c>
      <c r="E146" t="s">
        <v>22</v>
      </c>
      <c r="F146" t="s">
        <v>23</v>
      </c>
      <c r="G146" t="s">
        <v>14</v>
      </c>
      <c r="H146">
        <v>199</v>
      </c>
      <c r="I146">
        <v>6</v>
      </c>
      <c r="J146">
        <v>1194</v>
      </c>
    </row>
    <row r="147" spans="1:10" x14ac:dyDescent="0.25">
      <c r="A147" s="3" t="s">
        <v>192</v>
      </c>
      <c r="B147" s="4">
        <v>43144</v>
      </c>
      <c r="C147">
        <v>8</v>
      </c>
      <c r="D147" t="s">
        <v>45</v>
      </c>
      <c r="E147" t="s">
        <v>46</v>
      </c>
      <c r="F147" t="s">
        <v>23</v>
      </c>
      <c r="G147" t="s">
        <v>14</v>
      </c>
      <c r="H147">
        <v>199</v>
      </c>
      <c r="I147">
        <v>2</v>
      </c>
      <c r="J147">
        <v>398</v>
      </c>
    </row>
    <row r="148" spans="1:10" x14ac:dyDescent="0.25">
      <c r="A148" s="3" t="s">
        <v>193</v>
      </c>
      <c r="B148" s="4">
        <v>43144</v>
      </c>
      <c r="C148">
        <v>13</v>
      </c>
      <c r="D148" t="s">
        <v>33</v>
      </c>
      <c r="E148" t="s">
        <v>63</v>
      </c>
      <c r="F148" t="s">
        <v>13</v>
      </c>
      <c r="G148" t="s">
        <v>24</v>
      </c>
      <c r="H148">
        <v>159</v>
      </c>
      <c r="I148">
        <v>5</v>
      </c>
      <c r="J148">
        <v>795</v>
      </c>
    </row>
    <row r="149" spans="1:10" x14ac:dyDescent="0.25">
      <c r="A149" s="3" t="s">
        <v>194</v>
      </c>
      <c r="B149" s="4">
        <v>43144</v>
      </c>
      <c r="C149">
        <v>2</v>
      </c>
      <c r="D149" t="s">
        <v>106</v>
      </c>
      <c r="E149" t="s">
        <v>68</v>
      </c>
      <c r="F149" t="s">
        <v>18</v>
      </c>
      <c r="G149" t="s">
        <v>41</v>
      </c>
      <c r="H149">
        <v>399</v>
      </c>
      <c r="I149">
        <v>2</v>
      </c>
      <c r="J149">
        <v>798</v>
      </c>
    </row>
    <row r="150" spans="1:10" x14ac:dyDescent="0.25">
      <c r="A150" s="3" t="s">
        <v>195</v>
      </c>
      <c r="B150" s="4">
        <v>43144</v>
      </c>
      <c r="C150">
        <v>12</v>
      </c>
      <c r="D150" t="s">
        <v>66</v>
      </c>
      <c r="E150" t="s">
        <v>63</v>
      </c>
      <c r="F150" t="s">
        <v>13</v>
      </c>
      <c r="G150" t="s">
        <v>19</v>
      </c>
      <c r="H150">
        <v>289</v>
      </c>
      <c r="I150">
        <v>8</v>
      </c>
      <c r="J150">
        <v>2312</v>
      </c>
    </row>
    <row r="151" spans="1:10" x14ac:dyDescent="0.25">
      <c r="A151" s="3" t="s">
        <v>196</v>
      </c>
      <c r="B151" s="4">
        <v>43144</v>
      </c>
      <c r="C151">
        <v>8</v>
      </c>
      <c r="D151" t="s">
        <v>45</v>
      </c>
      <c r="E151" t="s">
        <v>46</v>
      </c>
      <c r="F151" t="s">
        <v>23</v>
      </c>
      <c r="G151" t="s">
        <v>14</v>
      </c>
      <c r="H151">
        <v>199</v>
      </c>
      <c r="I151">
        <v>1</v>
      </c>
      <c r="J151">
        <v>199</v>
      </c>
    </row>
    <row r="152" spans="1:10" x14ac:dyDescent="0.25">
      <c r="A152" s="3" t="s">
        <v>197</v>
      </c>
      <c r="B152" s="4">
        <v>43144</v>
      </c>
      <c r="C152">
        <v>20</v>
      </c>
      <c r="D152" t="s">
        <v>40</v>
      </c>
      <c r="E152" t="s">
        <v>27</v>
      </c>
      <c r="F152" t="s">
        <v>28</v>
      </c>
      <c r="G152" t="s">
        <v>14</v>
      </c>
      <c r="H152">
        <v>199</v>
      </c>
      <c r="I152">
        <v>8</v>
      </c>
      <c r="J152">
        <v>1592</v>
      </c>
    </row>
    <row r="153" spans="1:10" x14ac:dyDescent="0.25">
      <c r="A153" s="3" t="s">
        <v>198</v>
      </c>
      <c r="B153" s="4">
        <v>43144</v>
      </c>
      <c r="C153">
        <v>12</v>
      </c>
      <c r="D153" t="s">
        <v>66</v>
      </c>
      <c r="E153" t="s">
        <v>12</v>
      </c>
      <c r="F153" t="s">
        <v>13</v>
      </c>
      <c r="G153" t="s">
        <v>24</v>
      </c>
      <c r="H153">
        <v>159</v>
      </c>
      <c r="I153">
        <v>6</v>
      </c>
      <c r="J153">
        <v>954</v>
      </c>
    </row>
    <row r="154" spans="1:10" x14ac:dyDescent="0.25">
      <c r="A154" s="3" t="s">
        <v>199</v>
      </c>
      <c r="B154" s="4">
        <v>43144</v>
      </c>
      <c r="C154">
        <v>2</v>
      </c>
      <c r="D154" t="s">
        <v>106</v>
      </c>
      <c r="E154" t="s">
        <v>68</v>
      </c>
      <c r="F154" t="s">
        <v>18</v>
      </c>
      <c r="G154" t="s">
        <v>19</v>
      </c>
      <c r="H154">
        <v>289</v>
      </c>
      <c r="I154">
        <v>2</v>
      </c>
      <c r="J154">
        <v>578</v>
      </c>
    </row>
    <row r="155" spans="1:10" x14ac:dyDescent="0.25">
      <c r="A155" s="3" t="s">
        <v>200</v>
      </c>
      <c r="B155" s="4">
        <v>43145</v>
      </c>
      <c r="C155">
        <v>8</v>
      </c>
      <c r="D155" t="s">
        <v>45</v>
      </c>
      <c r="E155" t="s">
        <v>22</v>
      </c>
      <c r="F155" t="s">
        <v>23</v>
      </c>
      <c r="G155" t="s">
        <v>31</v>
      </c>
      <c r="H155">
        <v>69</v>
      </c>
      <c r="I155">
        <v>8</v>
      </c>
      <c r="J155">
        <v>552</v>
      </c>
    </row>
    <row r="156" spans="1:10" x14ac:dyDescent="0.25">
      <c r="A156" s="3" t="s">
        <v>201</v>
      </c>
      <c r="B156" s="4">
        <v>43146</v>
      </c>
      <c r="C156">
        <v>15</v>
      </c>
      <c r="D156" t="s">
        <v>118</v>
      </c>
      <c r="E156" t="s">
        <v>12</v>
      </c>
      <c r="F156" t="s">
        <v>13</v>
      </c>
      <c r="G156" t="s">
        <v>14</v>
      </c>
      <c r="H156">
        <v>199</v>
      </c>
      <c r="I156">
        <v>9</v>
      </c>
      <c r="J156">
        <v>1791</v>
      </c>
    </row>
    <row r="157" spans="1:10" x14ac:dyDescent="0.25">
      <c r="A157" s="3" t="s">
        <v>202</v>
      </c>
      <c r="B157" s="4">
        <v>43146</v>
      </c>
      <c r="C157">
        <v>18</v>
      </c>
      <c r="D157" t="s">
        <v>26</v>
      </c>
      <c r="E157" t="s">
        <v>36</v>
      </c>
      <c r="F157" t="s">
        <v>28</v>
      </c>
      <c r="G157" t="s">
        <v>24</v>
      </c>
      <c r="H157">
        <v>159</v>
      </c>
      <c r="I157">
        <v>4</v>
      </c>
      <c r="J157">
        <v>636</v>
      </c>
    </row>
    <row r="158" spans="1:10" x14ac:dyDescent="0.25">
      <c r="A158" s="3" t="s">
        <v>203</v>
      </c>
      <c r="B158" s="4">
        <v>43147</v>
      </c>
      <c r="C158">
        <v>13</v>
      </c>
      <c r="D158" t="s">
        <v>33</v>
      </c>
      <c r="E158" t="s">
        <v>12</v>
      </c>
      <c r="F158" t="s">
        <v>13</v>
      </c>
      <c r="G158" t="s">
        <v>19</v>
      </c>
      <c r="H158">
        <v>289</v>
      </c>
      <c r="I158">
        <v>3</v>
      </c>
      <c r="J158">
        <v>867</v>
      </c>
    </row>
    <row r="159" spans="1:10" x14ac:dyDescent="0.25">
      <c r="A159" s="3" t="s">
        <v>204</v>
      </c>
      <c r="B159" s="4">
        <v>43147</v>
      </c>
      <c r="C159">
        <v>11</v>
      </c>
      <c r="D159" t="s">
        <v>11</v>
      </c>
      <c r="E159" t="s">
        <v>63</v>
      </c>
      <c r="F159" t="s">
        <v>13</v>
      </c>
      <c r="G159" t="s">
        <v>14</v>
      </c>
      <c r="H159">
        <v>199</v>
      </c>
      <c r="I159">
        <v>4</v>
      </c>
      <c r="J159">
        <v>796</v>
      </c>
    </row>
    <row r="160" spans="1:10" x14ac:dyDescent="0.25">
      <c r="A160" s="3" t="s">
        <v>205</v>
      </c>
      <c r="B160" s="4">
        <v>43147</v>
      </c>
      <c r="C160">
        <v>20</v>
      </c>
      <c r="D160" t="s">
        <v>40</v>
      </c>
      <c r="E160" t="s">
        <v>27</v>
      </c>
      <c r="F160" t="s">
        <v>28</v>
      </c>
      <c r="G160" t="s">
        <v>24</v>
      </c>
      <c r="H160">
        <v>159</v>
      </c>
      <c r="I160">
        <v>6</v>
      </c>
      <c r="J160">
        <v>954</v>
      </c>
    </row>
    <row r="161" spans="1:10" x14ac:dyDescent="0.25">
      <c r="A161" s="3" t="s">
        <v>206</v>
      </c>
      <c r="B161" s="4">
        <v>43147</v>
      </c>
      <c r="C161">
        <v>1</v>
      </c>
      <c r="D161" t="s">
        <v>16</v>
      </c>
      <c r="E161" t="s">
        <v>17</v>
      </c>
      <c r="F161" t="s">
        <v>18</v>
      </c>
      <c r="G161" t="s">
        <v>14</v>
      </c>
      <c r="H161">
        <v>199</v>
      </c>
      <c r="I161">
        <v>9</v>
      </c>
      <c r="J161">
        <v>1791</v>
      </c>
    </row>
    <row r="162" spans="1:10" x14ac:dyDescent="0.25">
      <c r="A162" s="3" t="s">
        <v>207</v>
      </c>
      <c r="B162" s="4">
        <v>43147</v>
      </c>
      <c r="C162">
        <v>8</v>
      </c>
      <c r="D162" t="s">
        <v>45</v>
      </c>
      <c r="E162" t="s">
        <v>46</v>
      </c>
      <c r="F162" t="s">
        <v>23</v>
      </c>
      <c r="G162" t="s">
        <v>14</v>
      </c>
      <c r="H162">
        <v>199</v>
      </c>
      <c r="I162">
        <v>2</v>
      </c>
      <c r="J162">
        <v>398</v>
      </c>
    </row>
    <row r="163" spans="1:10" x14ac:dyDescent="0.25">
      <c r="A163" s="3" t="s">
        <v>208</v>
      </c>
      <c r="B163" s="4">
        <v>43147</v>
      </c>
      <c r="C163">
        <v>15</v>
      </c>
      <c r="D163" t="s">
        <v>118</v>
      </c>
      <c r="E163" t="s">
        <v>63</v>
      </c>
      <c r="F163" t="s">
        <v>13</v>
      </c>
      <c r="G163" t="s">
        <v>31</v>
      </c>
      <c r="H163">
        <v>69</v>
      </c>
      <c r="I163">
        <v>5</v>
      </c>
      <c r="J163">
        <v>345</v>
      </c>
    </row>
    <row r="164" spans="1:10" x14ac:dyDescent="0.25">
      <c r="A164" s="3" t="s">
        <v>209</v>
      </c>
      <c r="B164" s="4">
        <v>43147</v>
      </c>
      <c r="C164">
        <v>19</v>
      </c>
      <c r="D164" t="s">
        <v>56</v>
      </c>
      <c r="E164" t="s">
        <v>27</v>
      </c>
      <c r="F164" t="s">
        <v>28</v>
      </c>
      <c r="G164" t="s">
        <v>19</v>
      </c>
      <c r="H164">
        <v>289</v>
      </c>
      <c r="I164">
        <v>7</v>
      </c>
      <c r="J164">
        <v>2023</v>
      </c>
    </row>
    <row r="165" spans="1:10" x14ac:dyDescent="0.25">
      <c r="A165" s="3" t="s">
        <v>210</v>
      </c>
      <c r="B165" s="4">
        <v>43148</v>
      </c>
      <c r="C165">
        <v>13</v>
      </c>
      <c r="D165" t="s">
        <v>33</v>
      </c>
      <c r="E165" t="s">
        <v>63</v>
      </c>
      <c r="F165" t="s">
        <v>13</v>
      </c>
      <c r="G165" t="s">
        <v>31</v>
      </c>
      <c r="H165">
        <v>69</v>
      </c>
      <c r="I165">
        <v>1</v>
      </c>
      <c r="J165">
        <v>69</v>
      </c>
    </row>
    <row r="166" spans="1:10" x14ac:dyDescent="0.25">
      <c r="A166" s="3" t="s">
        <v>211</v>
      </c>
      <c r="B166" s="4">
        <v>43148</v>
      </c>
      <c r="C166">
        <v>4</v>
      </c>
      <c r="D166" t="s">
        <v>51</v>
      </c>
      <c r="E166" t="s">
        <v>17</v>
      </c>
      <c r="F166" t="s">
        <v>18</v>
      </c>
      <c r="G166" t="s">
        <v>24</v>
      </c>
      <c r="H166">
        <v>159</v>
      </c>
      <c r="I166">
        <v>1</v>
      </c>
      <c r="J166">
        <v>159</v>
      </c>
    </row>
    <row r="167" spans="1:10" x14ac:dyDescent="0.25">
      <c r="A167" s="3" t="s">
        <v>212</v>
      </c>
      <c r="B167" s="4">
        <v>43149</v>
      </c>
      <c r="C167">
        <v>15</v>
      </c>
      <c r="D167" t="s">
        <v>118</v>
      </c>
      <c r="E167" t="s">
        <v>12</v>
      </c>
      <c r="F167" t="s">
        <v>13</v>
      </c>
      <c r="G167" t="s">
        <v>31</v>
      </c>
      <c r="H167">
        <v>69</v>
      </c>
      <c r="I167">
        <v>0</v>
      </c>
      <c r="J167">
        <v>0</v>
      </c>
    </row>
    <row r="168" spans="1:10" x14ac:dyDescent="0.25">
      <c r="A168" s="3" t="s">
        <v>213</v>
      </c>
      <c r="B168" s="4">
        <v>43149</v>
      </c>
      <c r="C168">
        <v>12</v>
      </c>
      <c r="D168" t="s">
        <v>66</v>
      </c>
      <c r="E168" t="s">
        <v>63</v>
      </c>
      <c r="F168" t="s">
        <v>13</v>
      </c>
      <c r="G168" t="s">
        <v>31</v>
      </c>
      <c r="H168">
        <v>69</v>
      </c>
      <c r="I168">
        <v>1</v>
      </c>
      <c r="J168">
        <v>69</v>
      </c>
    </row>
    <row r="169" spans="1:10" x14ac:dyDescent="0.25">
      <c r="A169" s="3" t="s">
        <v>214</v>
      </c>
      <c r="B169" s="4">
        <v>43149</v>
      </c>
      <c r="C169">
        <v>7</v>
      </c>
      <c r="D169" t="s">
        <v>88</v>
      </c>
      <c r="E169" t="s">
        <v>22</v>
      </c>
      <c r="F169" t="s">
        <v>23</v>
      </c>
      <c r="G169" t="s">
        <v>24</v>
      </c>
      <c r="H169">
        <v>159</v>
      </c>
      <c r="I169">
        <v>2</v>
      </c>
      <c r="J169">
        <v>318</v>
      </c>
    </row>
    <row r="170" spans="1:10" x14ac:dyDescent="0.25">
      <c r="A170" s="3" t="s">
        <v>215</v>
      </c>
      <c r="B170" s="4">
        <v>43149</v>
      </c>
      <c r="C170">
        <v>10</v>
      </c>
      <c r="D170" t="s">
        <v>58</v>
      </c>
      <c r="E170" t="s">
        <v>46</v>
      </c>
      <c r="F170" t="s">
        <v>23</v>
      </c>
      <c r="G170" t="s">
        <v>31</v>
      </c>
      <c r="H170">
        <v>69</v>
      </c>
      <c r="I170">
        <v>4</v>
      </c>
      <c r="J170">
        <v>276</v>
      </c>
    </row>
    <row r="171" spans="1:10" x14ac:dyDescent="0.25">
      <c r="A171" s="3" t="s">
        <v>216</v>
      </c>
      <c r="B171" s="4">
        <v>43149</v>
      </c>
      <c r="C171">
        <v>6</v>
      </c>
      <c r="D171" t="s">
        <v>48</v>
      </c>
      <c r="E171" t="s">
        <v>46</v>
      </c>
      <c r="F171" t="s">
        <v>23</v>
      </c>
      <c r="G171" t="s">
        <v>31</v>
      </c>
      <c r="H171">
        <v>69</v>
      </c>
      <c r="I171">
        <v>3</v>
      </c>
      <c r="J171">
        <v>207</v>
      </c>
    </row>
    <row r="172" spans="1:10" x14ac:dyDescent="0.25">
      <c r="A172" s="3" t="s">
        <v>217</v>
      </c>
      <c r="B172" s="4">
        <v>43150</v>
      </c>
      <c r="C172">
        <v>8</v>
      </c>
      <c r="D172" t="s">
        <v>45</v>
      </c>
      <c r="E172" t="s">
        <v>46</v>
      </c>
      <c r="F172" t="s">
        <v>23</v>
      </c>
      <c r="G172" t="s">
        <v>41</v>
      </c>
      <c r="H172">
        <v>399</v>
      </c>
      <c r="I172">
        <v>6</v>
      </c>
      <c r="J172">
        <v>2394</v>
      </c>
    </row>
    <row r="173" spans="1:10" x14ac:dyDescent="0.25">
      <c r="A173" s="3" t="s">
        <v>218</v>
      </c>
      <c r="B173" s="4">
        <v>43150</v>
      </c>
      <c r="C173">
        <v>11</v>
      </c>
      <c r="D173" t="s">
        <v>11</v>
      </c>
      <c r="E173" t="s">
        <v>12</v>
      </c>
      <c r="F173" t="s">
        <v>13</v>
      </c>
      <c r="G173" t="s">
        <v>31</v>
      </c>
      <c r="H173">
        <v>69</v>
      </c>
      <c r="I173">
        <v>5</v>
      </c>
      <c r="J173">
        <v>345</v>
      </c>
    </row>
    <row r="174" spans="1:10" x14ac:dyDescent="0.25">
      <c r="A174" s="3" t="s">
        <v>219</v>
      </c>
      <c r="B174" s="4">
        <v>43150</v>
      </c>
      <c r="C174">
        <v>2</v>
      </c>
      <c r="D174" t="s">
        <v>106</v>
      </c>
      <c r="E174" t="s">
        <v>68</v>
      </c>
      <c r="F174" t="s">
        <v>18</v>
      </c>
      <c r="G174" t="s">
        <v>41</v>
      </c>
      <c r="H174">
        <v>399</v>
      </c>
      <c r="I174">
        <v>1</v>
      </c>
      <c r="J174">
        <v>399</v>
      </c>
    </row>
    <row r="175" spans="1:10" x14ac:dyDescent="0.25">
      <c r="A175" s="3" t="s">
        <v>220</v>
      </c>
      <c r="B175" s="4">
        <v>43150</v>
      </c>
      <c r="C175">
        <v>6</v>
      </c>
      <c r="D175" t="s">
        <v>48</v>
      </c>
      <c r="E175" t="s">
        <v>46</v>
      </c>
      <c r="F175" t="s">
        <v>23</v>
      </c>
      <c r="G175" t="s">
        <v>41</v>
      </c>
      <c r="H175">
        <v>399</v>
      </c>
      <c r="I175">
        <v>6</v>
      </c>
      <c r="J175">
        <v>2394</v>
      </c>
    </row>
    <row r="176" spans="1:10" x14ac:dyDescent="0.25">
      <c r="A176" s="3" t="s">
        <v>221</v>
      </c>
      <c r="B176" s="4">
        <v>43151</v>
      </c>
      <c r="C176">
        <v>11</v>
      </c>
      <c r="D176" t="s">
        <v>11</v>
      </c>
      <c r="E176" t="s">
        <v>12</v>
      </c>
      <c r="F176" t="s">
        <v>13</v>
      </c>
      <c r="G176" t="s">
        <v>19</v>
      </c>
      <c r="H176">
        <v>289</v>
      </c>
      <c r="I176">
        <v>5</v>
      </c>
      <c r="J176">
        <v>1445</v>
      </c>
    </row>
    <row r="177" spans="1:10" x14ac:dyDescent="0.25">
      <c r="A177" s="3" t="s">
        <v>222</v>
      </c>
      <c r="B177" s="4">
        <v>43152</v>
      </c>
      <c r="C177">
        <v>13</v>
      </c>
      <c r="D177" t="s">
        <v>33</v>
      </c>
      <c r="E177" t="s">
        <v>63</v>
      </c>
      <c r="F177" t="s">
        <v>13</v>
      </c>
      <c r="G177" t="s">
        <v>14</v>
      </c>
      <c r="H177">
        <v>199</v>
      </c>
      <c r="I177">
        <v>6</v>
      </c>
      <c r="J177">
        <v>1194</v>
      </c>
    </row>
    <row r="178" spans="1:10" x14ac:dyDescent="0.25">
      <c r="A178" s="3" t="s">
        <v>223</v>
      </c>
      <c r="B178" s="4">
        <v>43152</v>
      </c>
      <c r="C178">
        <v>8</v>
      </c>
      <c r="D178" t="s">
        <v>45</v>
      </c>
      <c r="E178" t="s">
        <v>46</v>
      </c>
      <c r="F178" t="s">
        <v>23</v>
      </c>
      <c r="G178" t="s">
        <v>19</v>
      </c>
      <c r="H178">
        <v>289</v>
      </c>
      <c r="I178">
        <v>1</v>
      </c>
      <c r="J178">
        <v>289</v>
      </c>
    </row>
    <row r="179" spans="1:10" x14ac:dyDescent="0.25">
      <c r="A179" s="3" t="s">
        <v>224</v>
      </c>
      <c r="B179" s="4">
        <v>43152</v>
      </c>
      <c r="C179">
        <v>13</v>
      </c>
      <c r="D179" t="s">
        <v>33</v>
      </c>
      <c r="E179" t="s">
        <v>12</v>
      </c>
      <c r="F179" t="s">
        <v>13</v>
      </c>
      <c r="G179" t="s">
        <v>24</v>
      </c>
      <c r="H179">
        <v>159</v>
      </c>
      <c r="I179">
        <v>1</v>
      </c>
      <c r="J179">
        <v>159</v>
      </c>
    </row>
    <row r="180" spans="1:10" x14ac:dyDescent="0.25">
      <c r="A180" s="3" t="s">
        <v>225</v>
      </c>
      <c r="B180" s="4">
        <v>43152</v>
      </c>
      <c r="C180">
        <v>1</v>
      </c>
      <c r="D180" t="s">
        <v>16</v>
      </c>
      <c r="E180" t="s">
        <v>17</v>
      </c>
      <c r="F180" t="s">
        <v>18</v>
      </c>
      <c r="G180" t="s">
        <v>19</v>
      </c>
      <c r="H180">
        <v>289</v>
      </c>
      <c r="I180">
        <v>2</v>
      </c>
      <c r="J180">
        <v>578</v>
      </c>
    </row>
    <row r="181" spans="1:10" x14ac:dyDescent="0.25">
      <c r="A181" s="3" t="s">
        <v>226</v>
      </c>
      <c r="B181" s="4">
        <v>43152</v>
      </c>
      <c r="C181">
        <v>20</v>
      </c>
      <c r="D181" t="s">
        <v>40</v>
      </c>
      <c r="E181" t="s">
        <v>27</v>
      </c>
      <c r="F181" t="s">
        <v>28</v>
      </c>
      <c r="G181" t="s">
        <v>31</v>
      </c>
      <c r="H181">
        <v>69</v>
      </c>
      <c r="I181">
        <v>3</v>
      </c>
      <c r="J181">
        <v>207</v>
      </c>
    </row>
    <row r="182" spans="1:10" x14ac:dyDescent="0.25">
      <c r="A182" s="3" t="s">
        <v>227</v>
      </c>
      <c r="B182" s="4">
        <v>43152</v>
      </c>
      <c r="C182">
        <v>20</v>
      </c>
      <c r="D182" t="s">
        <v>40</v>
      </c>
      <c r="E182" t="s">
        <v>36</v>
      </c>
      <c r="F182" t="s">
        <v>28</v>
      </c>
      <c r="G182" t="s">
        <v>31</v>
      </c>
      <c r="H182">
        <v>69</v>
      </c>
      <c r="I182">
        <v>1</v>
      </c>
      <c r="J182">
        <v>69</v>
      </c>
    </row>
    <row r="183" spans="1:10" x14ac:dyDescent="0.25">
      <c r="A183" s="3" t="s">
        <v>228</v>
      </c>
      <c r="B183" s="4">
        <v>43152</v>
      </c>
      <c r="C183">
        <v>1</v>
      </c>
      <c r="D183" t="s">
        <v>16</v>
      </c>
      <c r="E183" t="s">
        <v>17</v>
      </c>
      <c r="F183" t="s">
        <v>18</v>
      </c>
      <c r="G183" t="s">
        <v>24</v>
      </c>
      <c r="H183">
        <v>159</v>
      </c>
      <c r="I183">
        <v>2</v>
      </c>
      <c r="J183">
        <v>318</v>
      </c>
    </row>
    <row r="184" spans="1:10" x14ac:dyDescent="0.25">
      <c r="A184" s="3" t="s">
        <v>229</v>
      </c>
      <c r="B184" s="4">
        <v>43153</v>
      </c>
      <c r="C184">
        <v>10</v>
      </c>
      <c r="D184" t="s">
        <v>58</v>
      </c>
      <c r="E184" t="s">
        <v>22</v>
      </c>
      <c r="F184" t="s">
        <v>23</v>
      </c>
      <c r="G184" t="s">
        <v>14</v>
      </c>
      <c r="H184">
        <v>199</v>
      </c>
      <c r="I184">
        <v>2</v>
      </c>
      <c r="J184">
        <v>398</v>
      </c>
    </row>
    <row r="185" spans="1:10" x14ac:dyDescent="0.25">
      <c r="A185" s="3" t="s">
        <v>230</v>
      </c>
      <c r="B185" s="4">
        <v>43154</v>
      </c>
      <c r="C185">
        <v>12</v>
      </c>
      <c r="D185" t="s">
        <v>66</v>
      </c>
      <c r="E185" t="s">
        <v>63</v>
      </c>
      <c r="F185" t="s">
        <v>13</v>
      </c>
      <c r="G185" t="s">
        <v>24</v>
      </c>
      <c r="H185">
        <v>159</v>
      </c>
      <c r="I185">
        <v>7</v>
      </c>
      <c r="J185">
        <v>1113</v>
      </c>
    </row>
    <row r="186" spans="1:10" x14ac:dyDescent="0.25">
      <c r="A186" s="3" t="s">
        <v>231</v>
      </c>
      <c r="B186" s="4">
        <v>43154</v>
      </c>
      <c r="C186">
        <v>4</v>
      </c>
      <c r="D186" t="s">
        <v>51</v>
      </c>
      <c r="E186" t="s">
        <v>68</v>
      </c>
      <c r="F186" t="s">
        <v>18</v>
      </c>
      <c r="G186" t="s">
        <v>41</v>
      </c>
      <c r="H186">
        <v>399</v>
      </c>
      <c r="I186">
        <v>5</v>
      </c>
      <c r="J186">
        <v>1995</v>
      </c>
    </row>
    <row r="187" spans="1:10" x14ac:dyDescent="0.25">
      <c r="A187" s="3" t="s">
        <v>232</v>
      </c>
      <c r="B187" s="4">
        <v>43154</v>
      </c>
      <c r="C187">
        <v>5</v>
      </c>
      <c r="D187" t="s">
        <v>60</v>
      </c>
      <c r="E187" t="s">
        <v>68</v>
      </c>
      <c r="F187" t="s">
        <v>18</v>
      </c>
      <c r="G187" t="s">
        <v>19</v>
      </c>
      <c r="H187">
        <v>289</v>
      </c>
      <c r="I187">
        <v>4</v>
      </c>
      <c r="J187">
        <v>1156</v>
      </c>
    </row>
    <row r="188" spans="1:10" x14ac:dyDescent="0.25">
      <c r="A188" s="3" t="s">
        <v>233</v>
      </c>
      <c r="B188" s="4">
        <v>43155</v>
      </c>
      <c r="C188">
        <v>17</v>
      </c>
      <c r="D188" t="s">
        <v>35</v>
      </c>
      <c r="E188" t="s">
        <v>27</v>
      </c>
      <c r="F188" t="s">
        <v>28</v>
      </c>
      <c r="G188" t="s">
        <v>41</v>
      </c>
      <c r="H188">
        <v>399</v>
      </c>
      <c r="I188">
        <v>9</v>
      </c>
      <c r="J188">
        <v>3591</v>
      </c>
    </row>
    <row r="189" spans="1:10" x14ac:dyDescent="0.25">
      <c r="A189" s="3" t="s">
        <v>234</v>
      </c>
      <c r="B189" s="4">
        <v>43155</v>
      </c>
      <c r="C189">
        <v>17</v>
      </c>
      <c r="D189" t="s">
        <v>35</v>
      </c>
      <c r="E189" t="s">
        <v>36</v>
      </c>
      <c r="F189" t="s">
        <v>28</v>
      </c>
      <c r="G189" t="s">
        <v>14</v>
      </c>
      <c r="H189">
        <v>199</v>
      </c>
      <c r="I189">
        <v>6</v>
      </c>
      <c r="J189">
        <v>1194</v>
      </c>
    </row>
    <row r="190" spans="1:10" x14ac:dyDescent="0.25">
      <c r="A190" s="3" t="s">
        <v>235</v>
      </c>
      <c r="B190" s="4">
        <v>43156</v>
      </c>
      <c r="C190">
        <v>20</v>
      </c>
      <c r="D190" t="s">
        <v>40</v>
      </c>
      <c r="E190" t="s">
        <v>27</v>
      </c>
      <c r="F190" t="s">
        <v>28</v>
      </c>
      <c r="G190" t="s">
        <v>41</v>
      </c>
      <c r="H190">
        <v>399</v>
      </c>
      <c r="I190">
        <v>8</v>
      </c>
      <c r="J190">
        <v>3192</v>
      </c>
    </row>
    <row r="191" spans="1:10" x14ac:dyDescent="0.25">
      <c r="A191" s="3" t="s">
        <v>236</v>
      </c>
      <c r="B191" s="4">
        <v>43156</v>
      </c>
      <c r="C191">
        <v>5</v>
      </c>
      <c r="D191" t="s">
        <v>60</v>
      </c>
      <c r="E191" t="s">
        <v>17</v>
      </c>
      <c r="F191" t="s">
        <v>18</v>
      </c>
      <c r="G191" t="s">
        <v>14</v>
      </c>
      <c r="H191">
        <v>199</v>
      </c>
      <c r="I191">
        <v>5</v>
      </c>
      <c r="J191">
        <v>995</v>
      </c>
    </row>
    <row r="192" spans="1:10" x14ac:dyDescent="0.25">
      <c r="A192" s="3" t="s">
        <v>237</v>
      </c>
      <c r="B192" s="4">
        <v>43156</v>
      </c>
      <c r="C192">
        <v>11</v>
      </c>
      <c r="D192" t="s">
        <v>11</v>
      </c>
      <c r="E192" t="s">
        <v>12</v>
      </c>
      <c r="F192" t="s">
        <v>13</v>
      </c>
      <c r="G192" t="s">
        <v>24</v>
      </c>
      <c r="H192">
        <v>159</v>
      </c>
      <c r="I192">
        <v>4</v>
      </c>
      <c r="J192">
        <v>636</v>
      </c>
    </row>
    <row r="193" spans="1:10" x14ac:dyDescent="0.25">
      <c r="A193" s="3" t="s">
        <v>238</v>
      </c>
      <c r="B193" s="4">
        <v>43157</v>
      </c>
      <c r="C193">
        <v>12</v>
      </c>
      <c r="D193" t="s">
        <v>66</v>
      </c>
      <c r="E193" t="s">
        <v>63</v>
      </c>
      <c r="F193" t="s">
        <v>13</v>
      </c>
      <c r="G193" t="s">
        <v>41</v>
      </c>
      <c r="H193">
        <v>399</v>
      </c>
      <c r="I193">
        <v>0</v>
      </c>
      <c r="J193">
        <v>0</v>
      </c>
    </row>
    <row r="194" spans="1:10" x14ac:dyDescent="0.25">
      <c r="A194" s="3" t="s">
        <v>239</v>
      </c>
      <c r="B194" s="4">
        <v>43158</v>
      </c>
      <c r="C194">
        <v>9</v>
      </c>
      <c r="D194" t="s">
        <v>21</v>
      </c>
      <c r="E194" t="s">
        <v>46</v>
      </c>
      <c r="F194" t="s">
        <v>23</v>
      </c>
      <c r="G194" t="s">
        <v>24</v>
      </c>
      <c r="H194">
        <v>159</v>
      </c>
      <c r="I194">
        <v>1</v>
      </c>
      <c r="J194">
        <v>159</v>
      </c>
    </row>
    <row r="195" spans="1:10" x14ac:dyDescent="0.25">
      <c r="A195" s="3" t="s">
        <v>240</v>
      </c>
      <c r="B195" s="4">
        <v>43158</v>
      </c>
      <c r="C195">
        <v>4</v>
      </c>
      <c r="D195" t="s">
        <v>51</v>
      </c>
      <c r="E195" t="s">
        <v>17</v>
      </c>
      <c r="F195" t="s">
        <v>18</v>
      </c>
      <c r="G195" t="s">
        <v>14</v>
      </c>
      <c r="H195">
        <v>199</v>
      </c>
      <c r="I195">
        <v>0</v>
      </c>
      <c r="J195">
        <v>0</v>
      </c>
    </row>
    <row r="196" spans="1:10" x14ac:dyDescent="0.25">
      <c r="A196" s="3" t="s">
        <v>241</v>
      </c>
      <c r="B196" s="4">
        <v>43158</v>
      </c>
      <c r="C196">
        <v>15</v>
      </c>
      <c r="D196" t="s">
        <v>118</v>
      </c>
      <c r="E196" t="s">
        <v>63</v>
      </c>
      <c r="F196" t="s">
        <v>13</v>
      </c>
      <c r="G196" t="s">
        <v>24</v>
      </c>
      <c r="H196">
        <v>159</v>
      </c>
      <c r="I196">
        <v>8</v>
      </c>
      <c r="J196">
        <v>1272</v>
      </c>
    </row>
    <row r="197" spans="1:10" x14ac:dyDescent="0.25">
      <c r="A197" s="3" t="s">
        <v>242</v>
      </c>
      <c r="B197" s="4">
        <v>43159</v>
      </c>
      <c r="C197">
        <v>6</v>
      </c>
      <c r="D197" t="s">
        <v>48</v>
      </c>
      <c r="E197" t="s">
        <v>46</v>
      </c>
      <c r="F197" t="s">
        <v>23</v>
      </c>
      <c r="G197" t="s">
        <v>19</v>
      </c>
      <c r="H197">
        <v>289</v>
      </c>
      <c r="I197">
        <v>9</v>
      </c>
      <c r="J197">
        <v>2601</v>
      </c>
    </row>
    <row r="198" spans="1:10" x14ac:dyDescent="0.25">
      <c r="A198" s="3" t="s">
        <v>243</v>
      </c>
      <c r="B198" s="4">
        <v>43160</v>
      </c>
      <c r="C198">
        <v>18</v>
      </c>
      <c r="D198" t="s">
        <v>26</v>
      </c>
      <c r="E198" t="s">
        <v>36</v>
      </c>
      <c r="F198" t="s">
        <v>28</v>
      </c>
      <c r="G198" t="s">
        <v>31</v>
      </c>
      <c r="H198">
        <v>69</v>
      </c>
      <c r="I198">
        <v>8</v>
      </c>
      <c r="J198">
        <v>552</v>
      </c>
    </row>
    <row r="199" spans="1:10" x14ac:dyDescent="0.25">
      <c r="A199" s="3" t="s">
        <v>244</v>
      </c>
      <c r="B199" s="4">
        <v>43160</v>
      </c>
      <c r="C199">
        <v>18</v>
      </c>
      <c r="D199" t="s">
        <v>26</v>
      </c>
      <c r="E199" t="s">
        <v>27</v>
      </c>
      <c r="F199" t="s">
        <v>28</v>
      </c>
      <c r="G199" t="s">
        <v>24</v>
      </c>
      <c r="H199">
        <v>159</v>
      </c>
      <c r="I199">
        <v>6</v>
      </c>
      <c r="J199">
        <v>954</v>
      </c>
    </row>
    <row r="200" spans="1:10" x14ac:dyDescent="0.25">
      <c r="A200" s="3" t="s">
        <v>245</v>
      </c>
      <c r="B200" s="4">
        <v>43161</v>
      </c>
      <c r="C200">
        <v>17</v>
      </c>
      <c r="D200" t="s">
        <v>35</v>
      </c>
      <c r="E200" t="s">
        <v>36</v>
      </c>
      <c r="F200" t="s">
        <v>28</v>
      </c>
      <c r="G200" t="s">
        <v>24</v>
      </c>
      <c r="H200">
        <v>159</v>
      </c>
      <c r="I200">
        <v>4</v>
      </c>
      <c r="J200">
        <v>636</v>
      </c>
    </row>
    <row r="201" spans="1:10" x14ac:dyDescent="0.25">
      <c r="A201" s="3" t="s">
        <v>246</v>
      </c>
      <c r="B201" s="4">
        <v>43162</v>
      </c>
      <c r="C201">
        <v>12</v>
      </c>
      <c r="D201" t="s">
        <v>66</v>
      </c>
      <c r="E201" t="s">
        <v>63</v>
      </c>
      <c r="F201" t="s">
        <v>13</v>
      </c>
      <c r="G201" t="s">
        <v>14</v>
      </c>
      <c r="H201">
        <v>199</v>
      </c>
      <c r="I201">
        <v>4</v>
      </c>
      <c r="J201">
        <v>796</v>
      </c>
    </row>
    <row r="202" spans="1:10" x14ac:dyDescent="0.25">
      <c r="A202" s="3" t="s">
        <v>247</v>
      </c>
      <c r="B202" s="4">
        <v>43163</v>
      </c>
      <c r="C202">
        <v>18</v>
      </c>
      <c r="D202" t="s">
        <v>26</v>
      </c>
      <c r="E202" t="s">
        <v>27</v>
      </c>
      <c r="F202" t="s">
        <v>28</v>
      </c>
      <c r="G202" t="s">
        <v>19</v>
      </c>
      <c r="H202">
        <v>289</v>
      </c>
      <c r="I202">
        <v>5</v>
      </c>
      <c r="J202">
        <v>1445</v>
      </c>
    </row>
    <row r="203" spans="1:10" x14ac:dyDescent="0.25">
      <c r="A203" s="3" t="s">
        <v>248</v>
      </c>
      <c r="B203" s="4">
        <v>43164</v>
      </c>
      <c r="C203">
        <v>9</v>
      </c>
      <c r="D203" t="s">
        <v>21</v>
      </c>
      <c r="E203" t="s">
        <v>22</v>
      </c>
      <c r="F203" t="s">
        <v>23</v>
      </c>
      <c r="G203" t="s">
        <v>14</v>
      </c>
      <c r="H203">
        <v>199</v>
      </c>
      <c r="I203">
        <v>0</v>
      </c>
      <c r="J203">
        <v>0</v>
      </c>
    </row>
    <row r="204" spans="1:10" x14ac:dyDescent="0.25">
      <c r="A204" s="3" t="s">
        <v>249</v>
      </c>
      <c r="B204" s="4">
        <v>43165</v>
      </c>
      <c r="C204">
        <v>12</v>
      </c>
      <c r="D204" t="s">
        <v>66</v>
      </c>
      <c r="E204" t="s">
        <v>12</v>
      </c>
      <c r="F204" t="s">
        <v>13</v>
      </c>
      <c r="G204" t="s">
        <v>19</v>
      </c>
      <c r="H204">
        <v>289</v>
      </c>
      <c r="I204">
        <v>7</v>
      </c>
      <c r="J204">
        <v>2023</v>
      </c>
    </row>
    <row r="205" spans="1:10" x14ac:dyDescent="0.25">
      <c r="A205" s="3" t="s">
        <v>250</v>
      </c>
      <c r="B205" s="4">
        <v>43166</v>
      </c>
      <c r="C205">
        <v>2</v>
      </c>
      <c r="D205" t="s">
        <v>106</v>
      </c>
      <c r="E205" t="s">
        <v>17</v>
      </c>
      <c r="F205" t="s">
        <v>18</v>
      </c>
      <c r="G205" t="s">
        <v>14</v>
      </c>
      <c r="H205">
        <v>199</v>
      </c>
      <c r="I205">
        <v>2</v>
      </c>
      <c r="J205">
        <v>398</v>
      </c>
    </row>
    <row r="206" spans="1:10" x14ac:dyDescent="0.25">
      <c r="A206" s="3" t="s">
        <v>251</v>
      </c>
      <c r="B206" s="4">
        <v>43167</v>
      </c>
      <c r="C206">
        <v>19</v>
      </c>
      <c r="D206" t="s">
        <v>56</v>
      </c>
      <c r="E206" t="s">
        <v>36</v>
      </c>
      <c r="F206" t="s">
        <v>28</v>
      </c>
      <c r="G206" t="s">
        <v>14</v>
      </c>
      <c r="H206">
        <v>199</v>
      </c>
      <c r="I206">
        <v>5</v>
      </c>
      <c r="J206">
        <v>995</v>
      </c>
    </row>
    <row r="207" spans="1:10" x14ac:dyDescent="0.25">
      <c r="A207" s="3" t="s">
        <v>252</v>
      </c>
      <c r="B207" s="4">
        <v>43167</v>
      </c>
      <c r="C207">
        <v>5</v>
      </c>
      <c r="D207" t="s">
        <v>60</v>
      </c>
      <c r="E207" t="s">
        <v>68</v>
      </c>
      <c r="F207" t="s">
        <v>18</v>
      </c>
      <c r="G207" t="s">
        <v>41</v>
      </c>
      <c r="H207">
        <v>399</v>
      </c>
      <c r="I207">
        <v>6</v>
      </c>
      <c r="J207">
        <v>2394</v>
      </c>
    </row>
    <row r="208" spans="1:10" x14ac:dyDescent="0.25">
      <c r="A208" s="3" t="s">
        <v>253</v>
      </c>
      <c r="B208" s="4">
        <v>43167</v>
      </c>
      <c r="C208">
        <v>18</v>
      </c>
      <c r="D208" t="s">
        <v>26</v>
      </c>
      <c r="E208" t="s">
        <v>27</v>
      </c>
      <c r="F208" t="s">
        <v>28</v>
      </c>
      <c r="G208" t="s">
        <v>14</v>
      </c>
      <c r="H208">
        <v>199</v>
      </c>
      <c r="I208">
        <v>6</v>
      </c>
      <c r="J208">
        <v>1194</v>
      </c>
    </row>
    <row r="209" spans="1:10" x14ac:dyDescent="0.25">
      <c r="A209" s="3" t="s">
        <v>254</v>
      </c>
      <c r="B209" s="4">
        <v>43167</v>
      </c>
      <c r="C209">
        <v>6</v>
      </c>
      <c r="D209" t="s">
        <v>48</v>
      </c>
      <c r="E209" t="s">
        <v>22</v>
      </c>
      <c r="F209" t="s">
        <v>23</v>
      </c>
      <c r="G209" t="s">
        <v>14</v>
      </c>
      <c r="H209">
        <v>199</v>
      </c>
      <c r="I209">
        <v>9</v>
      </c>
      <c r="J209">
        <v>1791</v>
      </c>
    </row>
    <row r="210" spans="1:10" x14ac:dyDescent="0.25">
      <c r="A210" s="3" t="s">
        <v>255</v>
      </c>
      <c r="B210" s="4">
        <v>43167</v>
      </c>
      <c r="C210">
        <v>16</v>
      </c>
      <c r="D210" t="s">
        <v>30</v>
      </c>
      <c r="E210" t="s">
        <v>36</v>
      </c>
      <c r="F210" t="s">
        <v>28</v>
      </c>
      <c r="G210" t="s">
        <v>24</v>
      </c>
      <c r="H210">
        <v>159</v>
      </c>
      <c r="I210">
        <v>3</v>
      </c>
      <c r="J210">
        <v>477</v>
      </c>
    </row>
    <row r="211" spans="1:10" x14ac:dyDescent="0.25">
      <c r="A211" s="3" t="s">
        <v>256</v>
      </c>
      <c r="B211" s="4">
        <v>43167</v>
      </c>
      <c r="C211">
        <v>14</v>
      </c>
      <c r="D211" t="s">
        <v>38</v>
      </c>
      <c r="E211" t="s">
        <v>12</v>
      </c>
      <c r="F211" t="s">
        <v>13</v>
      </c>
      <c r="G211" t="s">
        <v>41</v>
      </c>
      <c r="H211">
        <v>399</v>
      </c>
      <c r="I211">
        <v>8</v>
      </c>
      <c r="J211">
        <v>3192</v>
      </c>
    </row>
    <row r="212" spans="1:10" x14ac:dyDescent="0.25">
      <c r="A212" s="3" t="s">
        <v>257</v>
      </c>
      <c r="B212" s="4">
        <v>43167</v>
      </c>
      <c r="C212">
        <v>4</v>
      </c>
      <c r="D212" t="s">
        <v>51</v>
      </c>
      <c r="E212" t="s">
        <v>68</v>
      </c>
      <c r="F212" t="s">
        <v>18</v>
      </c>
      <c r="G212" t="s">
        <v>31</v>
      </c>
      <c r="H212">
        <v>69</v>
      </c>
      <c r="I212">
        <v>4</v>
      </c>
      <c r="J212">
        <v>276</v>
      </c>
    </row>
    <row r="213" spans="1:10" x14ac:dyDescent="0.25">
      <c r="A213" s="3" t="s">
        <v>258</v>
      </c>
      <c r="B213" s="4">
        <v>43167</v>
      </c>
      <c r="C213">
        <v>2</v>
      </c>
      <c r="D213" t="s">
        <v>106</v>
      </c>
      <c r="E213" t="s">
        <v>17</v>
      </c>
      <c r="F213" t="s">
        <v>18</v>
      </c>
      <c r="G213" t="s">
        <v>14</v>
      </c>
      <c r="H213">
        <v>199</v>
      </c>
      <c r="I213">
        <v>0</v>
      </c>
      <c r="J213">
        <v>0</v>
      </c>
    </row>
    <row r="214" spans="1:10" x14ac:dyDescent="0.25">
      <c r="A214" s="3" t="s">
        <v>259</v>
      </c>
      <c r="B214" s="4">
        <v>43168</v>
      </c>
      <c r="C214">
        <v>1</v>
      </c>
      <c r="D214" t="s">
        <v>16</v>
      </c>
      <c r="E214" t="s">
        <v>68</v>
      </c>
      <c r="F214" t="s">
        <v>18</v>
      </c>
      <c r="G214" t="s">
        <v>24</v>
      </c>
      <c r="H214">
        <v>159</v>
      </c>
      <c r="I214">
        <v>2</v>
      </c>
      <c r="J214">
        <v>318</v>
      </c>
    </row>
    <row r="215" spans="1:10" x14ac:dyDescent="0.25">
      <c r="A215" s="3" t="s">
        <v>260</v>
      </c>
      <c r="B215" s="4">
        <v>43169</v>
      </c>
      <c r="C215">
        <v>5</v>
      </c>
      <c r="D215" t="s">
        <v>60</v>
      </c>
      <c r="E215" t="s">
        <v>68</v>
      </c>
      <c r="F215" t="s">
        <v>18</v>
      </c>
      <c r="G215" t="s">
        <v>31</v>
      </c>
      <c r="H215">
        <v>69</v>
      </c>
      <c r="I215">
        <v>6</v>
      </c>
      <c r="J215">
        <v>414</v>
      </c>
    </row>
    <row r="216" spans="1:10" x14ac:dyDescent="0.25">
      <c r="A216" s="3" t="s">
        <v>261</v>
      </c>
      <c r="B216" s="4">
        <v>43170</v>
      </c>
      <c r="C216">
        <v>3</v>
      </c>
      <c r="D216" t="s">
        <v>43</v>
      </c>
      <c r="E216" t="s">
        <v>17</v>
      </c>
      <c r="F216" t="s">
        <v>18</v>
      </c>
      <c r="G216" t="s">
        <v>14</v>
      </c>
      <c r="H216">
        <v>199</v>
      </c>
      <c r="I216">
        <v>3</v>
      </c>
      <c r="J216">
        <v>597</v>
      </c>
    </row>
    <row r="217" spans="1:10" x14ac:dyDescent="0.25">
      <c r="A217" s="3" t="s">
        <v>262</v>
      </c>
      <c r="B217" s="4">
        <v>43170</v>
      </c>
      <c r="C217">
        <v>18</v>
      </c>
      <c r="D217" t="s">
        <v>26</v>
      </c>
      <c r="E217" t="s">
        <v>27</v>
      </c>
      <c r="F217" t="s">
        <v>28</v>
      </c>
      <c r="G217" t="s">
        <v>31</v>
      </c>
      <c r="H217">
        <v>69</v>
      </c>
      <c r="I217">
        <v>9</v>
      </c>
      <c r="J217">
        <v>621</v>
      </c>
    </row>
    <row r="218" spans="1:10" x14ac:dyDescent="0.25">
      <c r="A218" s="3" t="s">
        <v>263</v>
      </c>
      <c r="B218" s="4">
        <v>43170</v>
      </c>
      <c r="C218">
        <v>12</v>
      </c>
      <c r="D218" t="s">
        <v>66</v>
      </c>
      <c r="E218" t="s">
        <v>63</v>
      </c>
      <c r="F218" t="s">
        <v>13</v>
      </c>
      <c r="G218" t="s">
        <v>19</v>
      </c>
      <c r="H218">
        <v>289</v>
      </c>
      <c r="I218">
        <v>4</v>
      </c>
      <c r="J218">
        <v>1156</v>
      </c>
    </row>
    <row r="219" spans="1:10" x14ac:dyDescent="0.25">
      <c r="A219" s="3" t="s">
        <v>264</v>
      </c>
      <c r="B219" s="4">
        <v>43170</v>
      </c>
      <c r="C219">
        <v>8</v>
      </c>
      <c r="D219" t="s">
        <v>45</v>
      </c>
      <c r="E219" t="s">
        <v>46</v>
      </c>
      <c r="F219" t="s">
        <v>23</v>
      </c>
      <c r="G219" t="s">
        <v>24</v>
      </c>
      <c r="H219">
        <v>159</v>
      </c>
      <c r="I219">
        <v>2</v>
      </c>
      <c r="J219">
        <v>318</v>
      </c>
    </row>
    <row r="220" spans="1:10" x14ac:dyDescent="0.25">
      <c r="A220" s="3" t="s">
        <v>265</v>
      </c>
      <c r="B220" s="4">
        <v>43170</v>
      </c>
      <c r="C220">
        <v>7</v>
      </c>
      <c r="D220" t="s">
        <v>88</v>
      </c>
      <c r="E220" t="s">
        <v>46</v>
      </c>
      <c r="F220" t="s">
        <v>23</v>
      </c>
      <c r="G220" t="s">
        <v>24</v>
      </c>
      <c r="H220">
        <v>159</v>
      </c>
      <c r="I220">
        <v>1</v>
      </c>
      <c r="J220">
        <v>159</v>
      </c>
    </row>
    <row r="221" spans="1:10" x14ac:dyDescent="0.25">
      <c r="A221" s="3" t="s">
        <v>266</v>
      </c>
      <c r="B221" s="4">
        <v>43170</v>
      </c>
      <c r="C221">
        <v>17</v>
      </c>
      <c r="D221" t="s">
        <v>35</v>
      </c>
      <c r="E221" t="s">
        <v>36</v>
      </c>
      <c r="F221" t="s">
        <v>28</v>
      </c>
      <c r="G221" t="s">
        <v>24</v>
      </c>
      <c r="H221">
        <v>159</v>
      </c>
      <c r="I221">
        <v>2</v>
      </c>
      <c r="J221">
        <v>318</v>
      </c>
    </row>
    <row r="222" spans="1:10" x14ac:dyDescent="0.25">
      <c r="A222" s="3" t="s">
        <v>267</v>
      </c>
      <c r="B222" s="4">
        <v>43170</v>
      </c>
      <c r="C222">
        <v>13</v>
      </c>
      <c r="D222" t="s">
        <v>33</v>
      </c>
      <c r="E222" t="s">
        <v>12</v>
      </c>
      <c r="F222" t="s">
        <v>13</v>
      </c>
      <c r="G222" t="s">
        <v>24</v>
      </c>
      <c r="H222">
        <v>159</v>
      </c>
      <c r="I222">
        <v>3</v>
      </c>
      <c r="J222">
        <v>477</v>
      </c>
    </row>
    <row r="223" spans="1:10" x14ac:dyDescent="0.25">
      <c r="A223" s="3" t="s">
        <v>268</v>
      </c>
      <c r="B223" s="4">
        <v>43170</v>
      </c>
      <c r="C223">
        <v>4</v>
      </c>
      <c r="D223" t="s">
        <v>51</v>
      </c>
      <c r="E223" t="s">
        <v>17</v>
      </c>
      <c r="F223" t="s">
        <v>18</v>
      </c>
      <c r="G223" t="s">
        <v>14</v>
      </c>
      <c r="H223">
        <v>199</v>
      </c>
      <c r="I223">
        <v>8</v>
      </c>
      <c r="J223">
        <v>1592</v>
      </c>
    </row>
    <row r="224" spans="1:10" x14ac:dyDescent="0.25">
      <c r="A224" s="3" t="s">
        <v>269</v>
      </c>
      <c r="B224" s="4">
        <v>43170</v>
      </c>
      <c r="C224">
        <v>10</v>
      </c>
      <c r="D224" t="s">
        <v>58</v>
      </c>
      <c r="E224" t="s">
        <v>46</v>
      </c>
      <c r="F224" t="s">
        <v>23</v>
      </c>
      <c r="G224" t="s">
        <v>24</v>
      </c>
      <c r="H224">
        <v>159</v>
      </c>
      <c r="I224">
        <v>8</v>
      </c>
      <c r="J224">
        <v>1272</v>
      </c>
    </row>
    <row r="225" spans="1:10" x14ac:dyDescent="0.25">
      <c r="A225" s="3" t="s">
        <v>270</v>
      </c>
      <c r="B225" s="4">
        <v>43170</v>
      </c>
      <c r="C225">
        <v>9</v>
      </c>
      <c r="D225" t="s">
        <v>21</v>
      </c>
      <c r="E225" t="s">
        <v>22</v>
      </c>
      <c r="F225" t="s">
        <v>23</v>
      </c>
      <c r="G225" t="s">
        <v>41</v>
      </c>
      <c r="H225">
        <v>399</v>
      </c>
      <c r="I225">
        <v>6</v>
      </c>
      <c r="J225">
        <v>2394</v>
      </c>
    </row>
    <row r="226" spans="1:10" x14ac:dyDescent="0.25">
      <c r="A226" s="3" t="s">
        <v>271</v>
      </c>
      <c r="B226" s="4">
        <v>43170</v>
      </c>
      <c r="C226">
        <v>2</v>
      </c>
      <c r="D226" t="s">
        <v>106</v>
      </c>
      <c r="E226" t="s">
        <v>17</v>
      </c>
      <c r="F226" t="s">
        <v>18</v>
      </c>
      <c r="G226" t="s">
        <v>41</v>
      </c>
      <c r="H226">
        <v>399</v>
      </c>
      <c r="I226">
        <v>9</v>
      </c>
      <c r="J226">
        <v>3591</v>
      </c>
    </row>
    <row r="227" spans="1:10" x14ac:dyDescent="0.25">
      <c r="A227" s="3" t="s">
        <v>272</v>
      </c>
      <c r="B227" s="4">
        <v>43171</v>
      </c>
      <c r="C227">
        <v>14</v>
      </c>
      <c r="D227" t="s">
        <v>38</v>
      </c>
      <c r="E227" t="s">
        <v>12</v>
      </c>
      <c r="F227" t="s">
        <v>13</v>
      </c>
      <c r="G227" t="s">
        <v>41</v>
      </c>
      <c r="H227">
        <v>399</v>
      </c>
      <c r="I227">
        <v>1</v>
      </c>
      <c r="J227">
        <v>399</v>
      </c>
    </row>
    <row r="228" spans="1:10" x14ac:dyDescent="0.25">
      <c r="A228" s="3" t="s">
        <v>273</v>
      </c>
      <c r="B228" s="4">
        <v>43172</v>
      </c>
      <c r="C228">
        <v>14</v>
      </c>
      <c r="D228" t="s">
        <v>38</v>
      </c>
      <c r="E228" t="s">
        <v>12</v>
      </c>
      <c r="F228" t="s">
        <v>13</v>
      </c>
      <c r="G228" t="s">
        <v>41</v>
      </c>
      <c r="H228">
        <v>399</v>
      </c>
      <c r="I228">
        <v>1</v>
      </c>
      <c r="J228">
        <v>399</v>
      </c>
    </row>
    <row r="229" spans="1:10" x14ac:dyDescent="0.25">
      <c r="A229" s="3" t="s">
        <v>274</v>
      </c>
      <c r="B229" s="4">
        <v>43173</v>
      </c>
      <c r="C229">
        <v>1</v>
      </c>
      <c r="D229" t="s">
        <v>16</v>
      </c>
      <c r="E229" t="s">
        <v>68</v>
      </c>
      <c r="F229" t="s">
        <v>18</v>
      </c>
      <c r="G229" t="s">
        <v>19</v>
      </c>
      <c r="H229">
        <v>289</v>
      </c>
      <c r="I229">
        <v>2</v>
      </c>
      <c r="J229">
        <v>578</v>
      </c>
    </row>
    <row r="230" spans="1:10" x14ac:dyDescent="0.25">
      <c r="A230" s="3" t="s">
        <v>275</v>
      </c>
      <c r="B230" s="4">
        <v>43173</v>
      </c>
      <c r="C230">
        <v>17</v>
      </c>
      <c r="D230" t="s">
        <v>35</v>
      </c>
      <c r="E230" t="s">
        <v>27</v>
      </c>
      <c r="F230" t="s">
        <v>28</v>
      </c>
      <c r="G230" t="s">
        <v>19</v>
      </c>
      <c r="H230">
        <v>289</v>
      </c>
      <c r="I230">
        <v>8</v>
      </c>
      <c r="J230">
        <v>2312</v>
      </c>
    </row>
    <row r="231" spans="1:10" x14ac:dyDescent="0.25">
      <c r="A231" s="3" t="s">
        <v>276</v>
      </c>
      <c r="B231" s="4">
        <v>43174</v>
      </c>
      <c r="C231">
        <v>3</v>
      </c>
      <c r="D231" t="s">
        <v>43</v>
      </c>
      <c r="E231" t="s">
        <v>17</v>
      </c>
      <c r="F231" t="s">
        <v>18</v>
      </c>
      <c r="G231" t="s">
        <v>41</v>
      </c>
      <c r="H231">
        <v>399</v>
      </c>
      <c r="I231">
        <v>6</v>
      </c>
      <c r="J231">
        <v>2394</v>
      </c>
    </row>
    <row r="232" spans="1:10" x14ac:dyDescent="0.25">
      <c r="A232" s="3" t="s">
        <v>277</v>
      </c>
      <c r="B232" s="4">
        <v>43174</v>
      </c>
      <c r="C232">
        <v>19</v>
      </c>
      <c r="D232" t="s">
        <v>56</v>
      </c>
      <c r="E232" t="s">
        <v>27</v>
      </c>
      <c r="F232" t="s">
        <v>28</v>
      </c>
      <c r="G232" t="s">
        <v>14</v>
      </c>
      <c r="H232">
        <v>199</v>
      </c>
      <c r="I232">
        <v>6</v>
      </c>
      <c r="J232">
        <v>1194</v>
      </c>
    </row>
    <row r="233" spans="1:10" x14ac:dyDescent="0.25">
      <c r="A233" s="3" t="s">
        <v>278</v>
      </c>
      <c r="B233" s="4">
        <v>43174</v>
      </c>
      <c r="C233">
        <v>7</v>
      </c>
      <c r="D233" t="s">
        <v>88</v>
      </c>
      <c r="E233" t="s">
        <v>46</v>
      </c>
      <c r="F233" t="s">
        <v>23</v>
      </c>
      <c r="G233" t="s">
        <v>41</v>
      </c>
      <c r="H233">
        <v>399</v>
      </c>
      <c r="I233">
        <v>9</v>
      </c>
      <c r="J233">
        <v>3591</v>
      </c>
    </row>
    <row r="234" spans="1:10" x14ac:dyDescent="0.25">
      <c r="A234" s="3" t="s">
        <v>279</v>
      </c>
      <c r="B234" s="4">
        <v>43174</v>
      </c>
      <c r="C234">
        <v>9</v>
      </c>
      <c r="D234" t="s">
        <v>21</v>
      </c>
      <c r="E234" t="s">
        <v>46</v>
      </c>
      <c r="F234" t="s">
        <v>23</v>
      </c>
      <c r="G234" t="s">
        <v>31</v>
      </c>
      <c r="H234">
        <v>69</v>
      </c>
      <c r="I234">
        <v>8</v>
      </c>
      <c r="J234">
        <v>552</v>
      </c>
    </row>
    <row r="235" spans="1:10" x14ac:dyDescent="0.25">
      <c r="A235" s="3" t="s">
        <v>280</v>
      </c>
      <c r="B235" s="4">
        <v>43175</v>
      </c>
      <c r="C235">
        <v>15</v>
      </c>
      <c r="D235" t="s">
        <v>118</v>
      </c>
      <c r="E235" t="s">
        <v>63</v>
      </c>
      <c r="F235" t="s">
        <v>13</v>
      </c>
      <c r="G235" t="s">
        <v>14</v>
      </c>
      <c r="H235">
        <v>199</v>
      </c>
      <c r="I235">
        <v>2</v>
      </c>
      <c r="J235">
        <v>398</v>
      </c>
    </row>
    <row r="236" spans="1:10" x14ac:dyDescent="0.25">
      <c r="A236" s="3" t="s">
        <v>281</v>
      </c>
      <c r="B236" s="4">
        <v>43175</v>
      </c>
      <c r="C236">
        <v>2</v>
      </c>
      <c r="D236" t="s">
        <v>106</v>
      </c>
      <c r="E236" t="s">
        <v>17</v>
      </c>
      <c r="F236" t="s">
        <v>18</v>
      </c>
      <c r="G236" t="s">
        <v>19</v>
      </c>
      <c r="H236">
        <v>289</v>
      </c>
      <c r="I236">
        <v>3</v>
      </c>
      <c r="J236">
        <v>867</v>
      </c>
    </row>
    <row r="237" spans="1:10" x14ac:dyDescent="0.25">
      <c r="A237" s="3" t="s">
        <v>282</v>
      </c>
      <c r="B237" s="4">
        <v>43175</v>
      </c>
      <c r="C237">
        <v>20</v>
      </c>
      <c r="D237" t="s">
        <v>40</v>
      </c>
      <c r="E237" t="s">
        <v>36</v>
      </c>
      <c r="F237" t="s">
        <v>28</v>
      </c>
      <c r="G237" t="s">
        <v>31</v>
      </c>
      <c r="H237">
        <v>69</v>
      </c>
      <c r="I237">
        <v>8</v>
      </c>
      <c r="J237">
        <v>552</v>
      </c>
    </row>
    <row r="238" spans="1:10" x14ac:dyDescent="0.25">
      <c r="A238" s="3" t="s">
        <v>283</v>
      </c>
      <c r="B238" s="4">
        <v>43175</v>
      </c>
      <c r="C238">
        <v>4</v>
      </c>
      <c r="D238" t="s">
        <v>51</v>
      </c>
      <c r="E238" t="s">
        <v>17</v>
      </c>
      <c r="F238" t="s">
        <v>18</v>
      </c>
      <c r="G238" t="s">
        <v>31</v>
      </c>
      <c r="H238">
        <v>69</v>
      </c>
      <c r="I238">
        <v>7</v>
      </c>
      <c r="J238">
        <v>483</v>
      </c>
    </row>
    <row r="239" spans="1:10" x14ac:dyDescent="0.25">
      <c r="A239" s="3" t="s">
        <v>284</v>
      </c>
      <c r="B239" s="4">
        <v>43175</v>
      </c>
      <c r="C239">
        <v>7</v>
      </c>
      <c r="D239" t="s">
        <v>88</v>
      </c>
      <c r="E239" t="s">
        <v>22</v>
      </c>
      <c r="F239" t="s">
        <v>23</v>
      </c>
      <c r="G239" t="s">
        <v>14</v>
      </c>
      <c r="H239">
        <v>199</v>
      </c>
      <c r="I239">
        <v>3</v>
      </c>
      <c r="J239">
        <v>597</v>
      </c>
    </row>
    <row r="240" spans="1:10" x14ac:dyDescent="0.25">
      <c r="A240" s="3" t="s">
        <v>285</v>
      </c>
      <c r="B240" s="4">
        <v>43175</v>
      </c>
      <c r="C240">
        <v>16</v>
      </c>
      <c r="D240" t="s">
        <v>30</v>
      </c>
      <c r="E240" t="s">
        <v>36</v>
      </c>
      <c r="F240" t="s">
        <v>28</v>
      </c>
      <c r="G240" t="s">
        <v>41</v>
      </c>
      <c r="H240">
        <v>399</v>
      </c>
      <c r="I240">
        <v>9</v>
      </c>
      <c r="J240">
        <v>3591</v>
      </c>
    </row>
    <row r="241" spans="1:10" x14ac:dyDescent="0.25">
      <c r="A241" s="3" t="s">
        <v>286</v>
      </c>
      <c r="B241" s="4">
        <v>43175</v>
      </c>
      <c r="C241">
        <v>18</v>
      </c>
      <c r="D241" t="s">
        <v>26</v>
      </c>
      <c r="E241" t="s">
        <v>36</v>
      </c>
      <c r="F241" t="s">
        <v>28</v>
      </c>
      <c r="G241" t="s">
        <v>14</v>
      </c>
      <c r="H241">
        <v>199</v>
      </c>
      <c r="I241">
        <v>5</v>
      </c>
      <c r="J241">
        <v>995</v>
      </c>
    </row>
    <row r="242" spans="1:10" x14ac:dyDescent="0.25">
      <c r="A242" s="3" t="s">
        <v>287</v>
      </c>
      <c r="B242" s="4">
        <v>43175</v>
      </c>
      <c r="C242">
        <v>4</v>
      </c>
      <c r="D242" t="s">
        <v>51</v>
      </c>
      <c r="E242" t="s">
        <v>17</v>
      </c>
      <c r="F242" t="s">
        <v>18</v>
      </c>
      <c r="G242" t="s">
        <v>31</v>
      </c>
      <c r="H242">
        <v>69</v>
      </c>
      <c r="I242">
        <v>5</v>
      </c>
      <c r="J242">
        <v>345</v>
      </c>
    </row>
    <row r="243" spans="1:10" x14ac:dyDescent="0.25">
      <c r="A243" s="3" t="s">
        <v>288</v>
      </c>
      <c r="B243" s="4">
        <v>43176</v>
      </c>
      <c r="C243">
        <v>2</v>
      </c>
      <c r="D243" t="s">
        <v>106</v>
      </c>
      <c r="E243" t="s">
        <v>17</v>
      </c>
      <c r="F243" t="s">
        <v>18</v>
      </c>
      <c r="G243" t="s">
        <v>19</v>
      </c>
      <c r="H243">
        <v>289</v>
      </c>
      <c r="I243">
        <v>0</v>
      </c>
      <c r="J243">
        <v>0</v>
      </c>
    </row>
    <row r="244" spans="1:10" x14ac:dyDescent="0.25">
      <c r="A244" s="3" t="s">
        <v>289</v>
      </c>
      <c r="B244" s="4">
        <v>43176</v>
      </c>
      <c r="C244">
        <v>20</v>
      </c>
      <c r="D244" t="s">
        <v>40</v>
      </c>
      <c r="E244" t="s">
        <v>27</v>
      </c>
      <c r="F244" t="s">
        <v>28</v>
      </c>
      <c r="G244" t="s">
        <v>14</v>
      </c>
      <c r="H244">
        <v>199</v>
      </c>
      <c r="I244">
        <v>4</v>
      </c>
      <c r="J244">
        <v>796</v>
      </c>
    </row>
    <row r="245" spans="1:10" x14ac:dyDescent="0.25">
      <c r="A245" s="3" t="s">
        <v>290</v>
      </c>
      <c r="B245" s="4">
        <v>43176</v>
      </c>
      <c r="C245">
        <v>4</v>
      </c>
      <c r="D245" t="s">
        <v>51</v>
      </c>
      <c r="E245" t="s">
        <v>17</v>
      </c>
      <c r="F245" t="s">
        <v>18</v>
      </c>
      <c r="G245" t="s">
        <v>24</v>
      </c>
      <c r="H245">
        <v>159</v>
      </c>
      <c r="I245">
        <v>2</v>
      </c>
      <c r="J245">
        <v>318</v>
      </c>
    </row>
    <row r="246" spans="1:10" x14ac:dyDescent="0.25">
      <c r="A246" s="3" t="s">
        <v>291</v>
      </c>
      <c r="B246" s="4">
        <v>43177</v>
      </c>
      <c r="C246">
        <v>19</v>
      </c>
      <c r="D246" t="s">
        <v>56</v>
      </c>
      <c r="E246" t="s">
        <v>27</v>
      </c>
      <c r="F246" t="s">
        <v>28</v>
      </c>
      <c r="G246" t="s">
        <v>24</v>
      </c>
      <c r="H246">
        <v>159</v>
      </c>
      <c r="I246">
        <v>0</v>
      </c>
      <c r="J246">
        <v>0</v>
      </c>
    </row>
    <row r="247" spans="1:10" x14ac:dyDescent="0.25">
      <c r="A247" s="3" t="s">
        <v>292</v>
      </c>
      <c r="B247" s="4">
        <v>43177</v>
      </c>
      <c r="C247">
        <v>20</v>
      </c>
      <c r="D247" t="s">
        <v>40</v>
      </c>
      <c r="E247" t="s">
        <v>27</v>
      </c>
      <c r="F247" t="s">
        <v>28</v>
      </c>
      <c r="G247" t="s">
        <v>19</v>
      </c>
      <c r="H247">
        <v>289</v>
      </c>
      <c r="I247">
        <v>4</v>
      </c>
      <c r="J247">
        <v>1156</v>
      </c>
    </row>
    <row r="248" spans="1:10" x14ac:dyDescent="0.25">
      <c r="A248" s="3" t="s">
        <v>293</v>
      </c>
      <c r="B248" s="4">
        <v>43177</v>
      </c>
      <c r="C248">
        <v>6</v>
      </c>
      <c r="D248" t="s">
        <v>48</v>
      </c>
      <c r="E248" t="s">
        <v>22</v>
      </c>
      <c r="F248" t="s">
        <v>23</v>
      </c>
      <c r="G248" t="s">
        <v>19</v>
      </c>
      <c r="H248">
        <v>289</v>
      </c>
      <c r="I248">
        <v>2</v>
      </c>
      <c r="J248">
        <v>578</v>
      </c>
    </row>
    <row r="249" spans="1:10" x14ac:dyDescent="0.25">
      <c r="A249" s="3" t="s">
        <v>294</v>
      </c>
      <c r="B249" s="4">
        <v>43177</v>
      </c>
      <c r="C249">
        <v>18</v>
      </c>
      <c r="D249" t="s">
        <v>26</v>
      </c>
      <c r="E249" t="s">
        <v>36</v>
      </c>
      <c r="F249" t="s">
        <v>28</v>
      </c>
      <c r="G249" t="s">
        <v>31</v>
      </c>
      <c r="H249">
        <v>69</v>
      </c>
      <c r="I249">
        <v>5</v>
      </c>
      <c r="J249">
        <v>345</v>
      </c>
    </row>
    <row r="250" spans="1:10" x14ac:dyDescent="0.25">
      <c r="A250" s="3" t="s">
        <v>295</v>
      </c>
      <c r="B250" s="4">
        <v>43177</v>
      </c>
      <c r="C250">
        <v>19</v>
      </c>
      <c r="D250" t="s">
        <v>56</v>
      </c>
      <c r="E250" t="s">
        <v>27</v>
      </c>
      <c r="F250" t="s">
        <v>28</v>
      </c>
      <c r="G250" t="s">
        <v>41</v>
      </c>
      <c r="H250">
        <v>399</v>
      </c>
      <c r="I250">
        <v>3</v>
      </c>
      <c r="J250">
        <v>1197</v>
      </c>
    </row>
    <row r="251" spans="1:10" x14ac:dyDescent="0.25">
      <c r="A251" s="3" t="s">
        <v>296</v>
      </c>
      <c r="B251" s="4">
        <v>43177</v>
      </c>
      <c r="C251">
        <v>8</v>
      </c>
      <c r="D251" t="s">
        <v>45</v>
      </c>
      <c r="E251" t="s">
        <v>22</v>
      </c>
      <c r="F251" t="s">
        <v>23</v>
      </c>
      <c r="G251" t="s">
        <v>24</v>
      </c>
      <c r="H251">
        <v>159</v>
      </c>
      <c r="I251">
        <v>7</v>
      </c>
      <c r="J251">
        <v>1113</v>
      </c>
    </row>
    <row r="252" spans="1:10" x14ac:dyDescent="0.25">
      <c r="A252" s="3" t="s">
        <v>297</v>
      </c>
      <c r="B252" s="4">
        <v>43177</v>
      </c>
      <c r="C252">
        <v>2</v>
      </c>
      <c r="D252" t="s">
        <v>106</v>
      </c>
      <c r="E252" t="s">
        <v>68</v>
      </c>
      <c r="F252" t="s">
        <v>18</v>
      </c>
      <c r="G252" t="s">
        <v>41</v>
      </c>
      <c r="H252">
        <v>399</v>
      </c>
      <c r="I252">
        <v>9</v>
      </c>
      <c r="J252">
        <v>3591</v>
      </c>
    </row>
    <row r="253" spans="1:10" x14ac:dyDescent="0.25">
      <c r="A253" s="3" t="s">
        <v>298</v>
      </c>
      <c r="B253" s="4">
        <v>43177</v>
      </c>
      <c r="C253">
        <v>14</v>
      </c>
      <c r="D253" t="s">
        <v>38</v>
      </c>
      <c r="E253" t="s">
        <v>12</v>
      </c>
      <c r="F253" t="s">
        <v>13</v>
      </c>
      <c r="G253" t="s">
        <v>14</v>
      </c>
      <c r="H253">
        <v>199</v>
      </c>
      <c r="I253">
        <v>2</v>
      </c>
      <c r="J253">
        <v>398</v>
      </c>
    </row>
    <row r="254" spans="1:10" x14ac:dyDescent="0.25">
      <c r="A254" s="3" t="s">
        <v>299</v>
      </c>
      <c r="B254" s="4">
        <v>43177</v>
      </c>
      <c r="C254">
        <v>16</v>
      </c>
      <c r="D254" t="s">
        <v>30</v>
      </c>
      <c r="E254" t="s">
        <v>27</v>
      </c>
      <c r="F254" t="s">
        <v>28</v>
      </c>
      <c r="G254" t="s">
        <v>41</v>
      </c>
      <c r="H254">
        <v>399</v>
      </c>
      <c r="I254">
        <v>5</v>
      </c>
      <c r="J254">
        <v>1995</v>
      </c>
    </row>
    <row r="255" spans="1:10" x14ac:dyDescent="0.25">
      <c r="A255" s="3" t="s">
        <v>300</v>
      </c>
      <c r="B255" s="4">
        <v>43178</v>
      </c>
      <c r="C255">
        <v>6</v>
      </c>
      <c r="D255" t="s">
        <v>48</v>
      </c>
      <c r="E255" t="s">
        <v>22</v>
      </c>
      <c r="F255" t="s">
        <v>23</v>
      </c>
      <c r="G255" t="s">
        <v>24</v>
      </c>
      <c r="H255">
        <v>159</v>
      </c>
      <c r="I255">
        <v>4</v>
      </c>
      <c r="J255">
        <v>636</v>
      </c>
    </row>
    <row r="256" spans="1:10" x14ac:dyDescent="0.25">
      <c r="A256" s="3" t="s">
        <v>301</v>
      </c>
      <c r="B256" s="4">
        <v>43178</v>
      </c>
      <c r="C256">
        <v>5</v>
      </c>
      <c r="D256" t="s">
        <v>60</v>
      </c>
      <c r="E256" t="s">
        <v>68</v>
      </c>
      <c r="F256" t="s">
        <v>18</v>
      </c>
      <c r="G256" t="s">
        <v>14</v>
      </c>
      <c r="H256">
        <v>199</v>
      </c>
      <c r="I256">
        <v>9</v>
      </c>
      <c r="J256">
        <v>1791</v>
      </c>
    </row>
    <row r="257" spans="1:10" x14ac:dyDescent="0.25">
      <c r="A257" s="3" t="s">
        <v>302</v>
      </c>
      <c r="B257" s="4">
        <v>43178</v>
      </c>
      <c r="C257">
        <v>18</v>
      </c>
      <c r="D257" t="s">
        <v>26</v>
      </c>
      <c r="E257" t="s">
        <v>27</v>
      </c>
      <c r="F257" t="s">
        <v>28</v>
      </c>
      <c r="G257" t="s">
        <v>24</v>
      </c>
      <c r="H257">
        <v>159</v>
      </c>
      <c r="I257">
        <v>2</v>
      </c>
      <c r="J257">
        <v>318</v>
      </c>
    </row>
    <row r="258" spans="1:10" x14ac:dyDescent="0.25">
      <c r="A258" s="3" t="s">
        <v>303</v>
      </c>
      <c r="B258" s="4">
        <v>43178</v>
      </c>
      <c r="C258">
        <v>2</v>
      </c>
      <c r="D258" t="s">
        <v>106</v>
      </c>
      <c r="E258" t="s">
        <v>17</v>
      </c>
      <c r="F258" t="s">
        <v>18</v>
      </c>
      <c r="G258" t="s">
        <v>31</v>
      </c>
      <c r="H258">
        <v>69</v>
      </c>
      <c r="I258">
        <v>8</v>
      </c>
      <c r="J258">
        <v>552</v>
      </c>
    </row>
    <row r="259" spans="1:10" x14ac:dyDescent="0.25">
      <c r="A259" s="3" t="s">
        <v>304</v>
      </c>
      <c r="B259" s="4">
        <v>43179</v>
      </c>
      <c r="C259">
        <v>17</v>
      </c>
      <c r="D259" t="s">
        <v>35</v>
      </c>
      <c r="E259" t="s">
        <v>36</v>
      </c>
      <c r="F259" t="s">
        <v>28</v>
      </c>
      <c r="G259" t="s">
        <v>41</v>
      </c>
      <c r="H259">
        <v>399</v>
      </c>
      <c r="I259">
        <v>5</v>
      </c>
      <c r="J259">
        <v>1995</v>
      </c>
    </row>
    <row r="260" spans="1:10" x14ac:dyDescent="0.25">
      <c r="A260" s="3" t="s">
        <v>305</v>
      </c>
      <c r="B260" s="4">
        <v>43179</v>
      </c>
      <c r="C260">
        <v>16</v>
      </c>
      <c r="D260" t="s">
        <v>30</v>
      </c>
      <c r="E260" t="s">
        <v>27</v>
      </c>
      <c r="F260" t="s">
        <v>28</v>
      </c>
      <c r="G260" t="s">
        <v>19</v>
      </c>
      <c r="H260">
        <v>289</v>
      </c>
      <c r="I260">
        <v>1</v>
      </c>
      <c r="J260">
        <v>289</v>
      </c>
    </row>
    <row r="261" spans="1:10" x14ac:dyDescent="0.25">
      <c r="A261" s="3" t="s">
        <v>306</v>
      </c>
      <c r="B261" s="4">
        <v>43179</v>
      </c>
      <c r="C261">
        <v>14</v>
      </c>
      <c r="D261" t="s">
        <v>38</v>
      </c>
      <c r="E261" t="s">
        <v>12</v>
      </c>
      <c r="F261" t="s">
        <v>13</v>
      </c>
      <c r="G261" t="s">
        <v>31</v>
      </c>
      <c r="H261">
        <v>69</v>
      </c>
      <c r="I261">
        <v>9</v>
      </c>
      <c r="J261">
        <v>621</v>
      </c>
    </row>
    <row r="262" spans="1:10" x14ac:dyDescent="0.25">
      <c r="A262" s="3" t="s">
        <v>307</v>
      </c>
      <c r="B262" s="4">
        <v>43180</v>
      </c>
      <c r="C262">
        <v>4</v>
      </c>
      <c r="D262" t="s">
        <v>51</v>
      </c>
      <c r="E262" t="s">
        <v>17</v>
      </c>
      <c r="F262" t="s">
        <v>18</v>
      </c>
      <c r="G262" t="s">
        <v>14</v>
      </c>
      <c r="H262">
        <v>199</v>
      </c>
      <c r="I262">
        <v>8</v>
      </c>
      <c r="J262">
        <v>1592</v>
      </c>
    </row>
    <row r="263" spans="1:10" x14ac:dyDescent="0.25">
      <c r="A263" s="3" t="s">
        <v>308</v>
      </c>
      <c r="B263" s="4">
        <v>43181</v>
      </c>
      <c r="C263">
        <v>8</v>
      </c>
      <c r="D263" t="s">
        <v>45</v>
      </c>
      <c r="E263" t="s">
        <v>46</v>
      </c>
      <c r="F263" t="s">
        <v>23</v>
      </c>
      <c r="G263" t="s">
        <v>24</v>
      </c>
      <c r="H263">
        <v>159</v>
      </c>
      <c r="I263">
        <v>1</v>
      </c>
      <c r="J263">
        <v>159</v>
      </c>
    </row>
    <row r="264" spans="1:10" x14ac:dyDescent="0.25">
      <c r="A264" s="3" t="s">
        <v>309</v>
      </c>
      <c r="B264" s="4">
        <v>43182</v>
      </c>
      <c r="C264">
        <v>7</v>
      </c>
      <c r="D264" t="s">
        <v>88</v>
      </c>
      <c r="E264" t="s">
        <v>46</v>
      </c>
      <c r="F264" t="s">
        <v>23</v>
      </c>
      <c r="G264" t="s">
        <v>24</v>
      </c>
      <c r="H264">
        <v>159</v>
      </c>
      <c r="I264">
        <v>5</v>
      </c>
      <c r="J264">
        <v>795</v>
      </c>
    </row>
    <row r="265" spans="1:10" x14ac:dyDescent="0.25">
      <c r="A265" s="3" t="s">
        <v>310</v>
      </c>
      <c r="B265" s="4">
        <v>43183</v>
      </c>
      <c r="C265">
        <v>17</v>
      </c>
      <c r="D265" t="s">
        <v>35</v>
      </c>
      <c r="E265" t="s">
        <v>36</v>
      </c>
      <c r="F265" t="s">
        <v>28</v>
      </c>
      <c r="G265" t="s">
        <v>14</v>
      </c>
      <c r="H265">
        <v>199</v>
      </c>
      <c r="I265">
        <v>1</v>
      </c>
      <c r="J265">
        <v>199</v>
      </c>
    </row>
    <row r="266" spans="1:10" x14ac:dyDescent="0.25">
      <c r="A266" s="3" t="s">
        <v>311</v>
      </c>
      <c r="B266" s="4">
        <v>43183</v>
      </c>
      <c r="C266">
        <v>17</v>
      </c>
      <c r="D266" t="s">
        <v>35</v>
      </c>
      <c r="E266" t="s">
        <v>27</v>
      </c>
      <c r="F266" t="s">
        <v>28</v>
      </c>
      <c r="G266" t="s">
        <v>19</v>
      </c>
      <c r="H266">
        <v>289</v>
      </c>
      <c r="I266">
        <v>7</v>
      </c>
      <c r="J266">
        <v>2023</v>
      </c>
    </row>
    <row r="267" spans="1:10" x14ac:dyDescent="0.25">
      <c r="A267" s="3" t="s">
        <v>312</v>
      </c>
      <c r="B267" s="4">
        <v>43184</v>
      </c>
      <c r="C267">
        <v>12</v>
      </c>
      <c r="D267" t="s">
        <v>66</v>
      </c>
      <c r="E267" t="s">
        <v>63</v>
      </c>
      <c r="F267" t="s">
        <v>13</v>
      </c>
      <c r="G267" t="s">
        <v>31</v>
      </c>
      <c r="H267">
        <v>69</v>
      </c>
      <c r="I267">
        <v>4</v>
      </c>
      <c r="J267">
        <v>276</v>
      </c>
    </row>
    <row r="268" spans="1:10" x14ac:dyDescent="0.25">
      <c r="A268" s="3" t="s">
        <v>313</v>
      </c>
      <c r="B268" s="4">
        <v>43184</v>
      </c>
      <c r="C268">
        <v>16</v>
      </c>
      <c r="D268" t="s">
        <v>30</v>
      </c>
      <c r="E268" t="s">
        <v>27</v>
      </c>
      <c r="F268" t="s">
        <v>28</v>
      </c>
      <c r="G268" t="s">
        <v>14</v>
      </c>
      <c r="H268">
        <v>199</v>
      </c>
      <c r="I268">
        <v>8</v>
      </c>
      <c r="J268">
        <v>1592</v>
      </c>
    </row>
    <row r="269" spans="1:10" x14ac:dyDescent="0.25">
      <c r="A269" s="3" t="s">
        <v>314</v>
      </c>
      <c r="B269" s="4">
        <v>43184</v>
      </c>
      <c r="C269">
        <v>4</v>
      </c>
      <c r="D269" t="s">
        <v>51</v>
      </c>
      <c r="E269" t="s">
        <v>68</v>
      </c>
      <c r="F269" t="s">
        <v>18</v>
      </c>
      <c r="G269" t="s">
        <v>14</v>
      </c>
      <c r="H269">
        <v>199</v>
      </c>
      <c r="I269">
        <v>1</v>
      </c>
      <c r="J269">
        <v>199</v>
      </c>
    </row>
    <row r="270" spans="1:10" x14ac:dyDescent="0.25">
      <c r="A270" s="3" t="s">
        <v>315</v>
      </c>
      <c r="B270" s="4">
        <v>43184</v>
      </c>
      <c r="C270">
        <v>20</v>
      </c>
      <c r="D270" t="s">
        <v>40</v>
      </c>
      <c r="E270" t="s">
        <v>27</v>
      </c>
      <c r="F270" t="s">
        <v>28</v>
      </c>
      <c r="G270" t="s">
        <v>14</v>
      </c>
      <c r="H270">
        <v>199</v>
      </c>
      <c r="I270">
        <v>6</v>
      </c>
      <c r="J270">
        <v>1194</v>
      </c>
    </row>
    <row r="271" spans="1:10" x14ac:dyDescent="0.25">
      <c r="A271" s="3" t="s">
        <v>316</v>
      </c>
      <c r="B271" s="4">
        <v>43184</v>
      </c>
      <c r="C271">
        <v>14</v>
      </c>
      <c r="D271" t="s">
        <v>38</v>
      </c>
      <c r="E271" t="s">
        <v>63</v>
      </c>
      <c r="F271" t="s">
        <v>13</v>
      </c>
      <c r="G271" t="s">
        <v>41</v>
      </c>
      <c r="H271">
        <v>399</v>
      </c>
      <c r="I271">
        <v>9</v>
      </c>
      <c r="J271">
        <v>3591</v>
      </c>
    </row>
    <row r="272" spans="1:10" x14ac:dyDescent="0.25">
      <c r="A272" s="3" t="s">
        <v>317</v>
      </c>
      <c r="B272" s="4">
        <v>43184</v>
      </c>
      <c r="C272">
        <v>14</v>
      </c>
      <c r="D272" t="s">
        <v>38</v>
      </c>
      <c r="E272" t="s">
        <v>12</v>
      </c>
      <c r="F272" t="s">
        <v>13</v>
      </c>
      <c r="G272" t="s">
        <v>14</v>
      </c>
      <c r="H272">
        <v>199</v>
      </c>
      <c r="I272">
        <v>3</v>
      </c>
      <c r="J272">
        <v>597</v>
      </c>
    </row>
    <row r="273" spans="1:10" x14ac:dyDescent="0.25">
      <c r="A273" s="3" t="s">
        <v>318</v>
      </c>
      <c r="B273" s="4">
        <v>43184</v>
      </c>
      <c r="C273">
        <v>15</v>
      </c>
      <c r="D273" t="s">
        <v>118</v>
      </c>
      <c r="E273" t="s">
        <v>63</v>
      </c>
      <c r="F273" t="s">
        <v>13</v>
      </c>
      <c r="G273" t="s">
        <v>19</v>
      </c>
      <c r="H273">
        <v>289</v>
      </c>
      <c r="I273">
        <v>7</v>
      </c>
      <c r="J273">
        <v>2023</v>
      </c>
    </row>
    <row r="274" spans="1:10" x14ac:dyDescent="0.25">
      <c r="A274" s="3" t="s">
        <v>319</v>
      </c>
      <c r="B274" s="4">
        <v>43184</v>
      </c>
      <c r="C274">
        <v>3</v>
      </c>
      <c r="D274" t="s">
        <v>43</v>
      </c>
      <c r="E274" t="s">
        <v>68</v>
      </c>
      <c r="F274" t="s">
        <v>18</v>
      </c>
      <c r="G274" t="s">
        <v>14</v>
      </c>
      <c r="H274">
        <v>199</v>
      </c>
      <c r="I274">
        <v>9</v>
      </c>
      <c r="J274">
        <v>1791</v>
      </c>
    </row>
    <row r="275" spans="1:10" x14ac:dyDescent="0.25">
      <c r="A275" s="3" t="s">
        <v>320</v>
      </c>
      <c r="B275" s="4">
        <v>43184</v>
      </c>
      <c r="C275">
        <v>7</v>
      </c>
      <c r="D275" t="s">
        <v>88</v>
      </c>
      <c r="E275" t="s">
        <v>22</v>
      </c>
      <c r="F275" t="s">
        <v>23</v>
      </c>
      <c r="G275" t="s">
        <v>14</v>
      </c>
      <c r="H275">
        <v>199</v>
      </c>
      <c r="I275">
        <v>3</v>
      </c>
      <c r="J275">
        <v>597</v>
      </c>
    </row>
    <row r="276" spans="1:10" x14ac:dyDescent="0.25">
      <c r="A276" s="3" t="s">
        <v>321</v>
      </c>
      <c r="B276" s="4">
        <v>43184</v>
      </c>
      <c r="C276">
        <v>7</v>
      </c>
      <c r="D276" t="s">
        <v>88</v>
      </c>
      <c r="E276" t="s">
        <v>46</v>
      </c>
      <c r="F276" t="s">
        <v>23</v>
      </c>
      <c r="G276" t="s">
        <v>19</v>
      </c>
      <c r="H276">
        <v>289</v>
      </c>
      <c r="I276">
        <v>0</v>
      </c>
      <c r="J276">
        <v>0</v>
      </c>
    </row>
    <row r="277" spans="1:10" x14ac:dyDescent="0.25">
      <c r="A277" s="3" t="s">
        <v>322</v>
      </c>
      <c r="B277" s="4">
        <v>43184</v>
      </c>
      <c r="C277">
        <v>2</v>
      </c>
      <c r="D277" t="s">
        <v>106</v>
      </c>
      <c r="E277" t="s">
        <v>17</v>
      </c>
      <c r="F277" t="s">
        <v>18</v>
      </c>
      <c r="G277" t="s">
        <v>24</v>
      </c>
      <c r="H277">
        <v>159</v>
      </c>
      <c r="I277">
        <v>7</v>
      </c>
      <c r="J277">
        <v>1113</v>
      </c>
    </row>
    <row r="278" spans="1:10" x14ac:dyDescent="0.25">
      <c r="A278" s="3" t="s">
        <v>323</v>
      </c>
      <c r="B278" s="4">
        <v>43185</v>
      </c>
      <c r="C278">
        <v>16</v>
      </c>
      <c r="D278" t="s">
        <v>30</v>
      </c>
      <c r="E278" t="s">
        <v>27</v>
      </c>
      <c r="F278" t="s">
        <v>28</v>
      </c>
      <c r="G278" t="s">
        <v>19</v>
      </c>
      <c r="H278">
        <v>289</v>
      </c>
      <c r="I278">
        <v>3</v>
      </c>
      <c r="J278">
        <v>867</v>
      </c>
    </row>
    <row r="279" spans="1:10" x14ac:dyDescent="0.25">
      <c r="A279" s="3" t="s">
        <v>324</v>
      </c>
      <c r="B279" s="4">
        <v>43185</v>
      </c>
      <c r="C279">
        <v>6</v>
      </c>
      <c r="D279" t="s">
        <v>48</v>
      </c>
      <c r="E279" t="s">
        <v>22</v>
      </c>
      <c r="F279" t="s">
        <v>23</v>
      </c>
      <c r="G279" t="s">
        <v>41</v>
      </c>
      <c r="H279">
        <v>399</v>
      </c>
      <c r="I279">
        <v>8</v>
      </c>
      <c r="J279">
        <v>3192</v>
      </c>
    </row>
    <row r="280" spans="1:10" x14ac:dyDescent="0.25">
      <c r="A280" s="3" t="s">
        <v>325</v>
      </c>
      <c r="B280" s="4">
        <v>43185</v>
      </c>
      <c r="C280">
        <v>9</v>
      </c>
      <c r="D280" t="s">
        <v>21</v>
      </c>
      <c r="E280" t="s">
        <v>22</v>
      </c>
      <c r="F280" t="s">
        <v>23</v>
      </c>
      <c r="G280" t="s">
        <v>31</v>
      </c>
      <c r="H280">
        <v>69</v>
      </c>
      <c r="I280">
        <v>9</v>
      </c>
      <c r="J280">
        <v>621</v>
      </c>
    </row>
    <row r="281" spans="1:10" x14ac:dyDescent="0.25">
      <c r="A281" s="3" t="s">
        <v>326</v>
      </c>
      <c r="B281" s="4">
        <v>43185</v>
      </c>
      <c r="C281">
        <v>16</v>
      </c>
      <c r="D281" t="s">
        <v>30</v>
      </c>
      <c r="E281" t="s">
        <v>36</v>
      </c>
      <c r="F281" t="s">
        <v>28</v>
      </c>
      <c r="G281" t="s">
        <v>14</v>
      </c>
      <c r="H281">
        <v>199</v>
      </c>
      <c r="I281">
        <v>1</v>
      </c>
      <c r="J281">
        <v>199</v>
      </c>
    </row>
    <row r="282" spans="1:10" x14ac:dyDescent="0.25">
      <c r="A282" s="3" t="s">
        <v>327</v>
      </c>
      <c r="B282" s="4">
        <v>43185</v>
      </c>
      <c r="C282">
        <v>20</v>
      </c>
      <c r="D282" t="s">
        <v>40</v>
      </c>
      <c r="E282" t="s">
        <v>36</v>
      </c>
      <c r="F282" t="s">
        <v>28</v>
      </c>
      <c r="G282" t="s">
        <v>31</v>
      </c>
      <c r="H282">
        <v>69</v>
      </c>
      <c r="I282">
        <v>3</v>
      </c>
      <c r="J282">
        <v>207</v>
      </c>
    </row>
    <row r="283" spans="1:10" x14ac:dyDescent="0.25">
      <c r="A283" s="3" t="s">
        <v>328</v>
      </c>
      <c r="B283" s="4">
        <v>43186</v>
      </c>
      <c r="C283">
        <v>16</v>
      </c>
      <c r="D283" t="s">
        <v>30</v>
      </c>
      <c r="E283" t="s">
        <v>27</v>
      </c>
      <c r="F283" t="s">
        <v>28</v>
      </c>
      <c r="G283" t="s">
        <v>24</v>
      </c>
      <c r="H283">
        <v>159</v>
      </c>
      <c r="I283">
        <v>6</v>
      </c>
      <c r="J283">
        <v>954</v>
      </c>
    </row>
    <row r="284" spans="1:10" x14ac:dyDescent="0.25">
      <c r="A284" s="3" t="s">
        <v>329</v>
      </c>
      <c r="B284" s="4">
        <v>43186</v>
      </c>
      <c r="C284">
        <v>20</v>
      </c>
      <c r="D284" t="s">
        <v>40</v>
      </c>
      <c r="E284" t="s">
        <v>36</v>
      </c>
      <c r="F284" t="s">
        <v>28</v>
      </c>
      <c r="G284" t="s">
        <v>24</v>
      </c>
      <c r="H284">
        <v>159</v>
      </c>
      <c r="I284">
        <v>0</v>
      </c>
      <c r="J284">
        <v>0</v>
      </c>
    </row>
    <row r="285" spans="1:10" x14ac:dyDescent="0.25">
      <c r="A285" s="3" t="s">
        <v>330</v>
      </c>
      <c r="B285" s="4">
        <v>43186</v>
      </c>
      <c r="C285">
        <v>2</v>
      </c>
      <c r="D285" t="s">
        <v>106</v>
      </c>
      <c r="E285" t="s">
        <v>17</v>
      </c>
      <c r="F285" t="s">
        <v>18</v>
      </c>
      <c r="G285" t="s">
        <v>24</v>
      </c>
      <c r="H285">
        <v>159</v>
      </c>
      <c r="I285">
        <v>4</v>
      </c>
      <c r="J285">
        <v>636</v>
      </c>
    </row>
    <row r="286" spans="1:10" x14ac:dyDescent="0.25">
      <c r="A286" s="3" t="s">
        <v>331</v>
      </c>
      <c r="B286" s="4">
        <v>43186</v>
      </c>
      <c r="C286">
        <v>11</v>
      </c>
      <c r="D286" t="s">
        <v>11</v>
      </c>
      <c r="E286" t="s">
        <v>12</v>
      </c>
      <c r="F286" t="s">
        <v>13</v>
      </c>
      <c r="G286" t="s">
        <v>19</v>
      </c>
      <c r="H286">
        <v>289</v>
      </c>
      <c r="I286">
        <v>3</v>
      </c>
      <c r="J286">
        <v>867</v>
      </c>
    </row>
    <row r="287" spans="1:10" x14ac:dyDescent="0.25">
      <c r="A287" s="3" t="s">
        <v>332</v>
      </c>
      <c r="B287" s="4">
        <v>43186</v>
      </c>
      <c r="C287">
        <v>13</v>
      </c>
      <c r="D287" t="s">
        <v>33</v>
      </c>
      <c r="E287" t="s">
        <v>63</v>
      </c>
      <c r="F287" t="s">
        <v>13</v>
      </c>
      <c r="G287" t="s">
        <v>31</v>
      </c>
      <c r="H287">
        <v>69</v>
      </c>
      <c r="I287">
        <v>6</v>
      </c>
      <c r="J287">
        <v>414</v>
      </c>
    </row>
    <row r="288" spans="1:10" x14ac:dyDescent="0.25">
      <c r="A288" s="3" t="s">
        <v>333</v>
      </c>
      <c r="B288" s="4">
        <v>43186</v>
      </c>
      <c r="C288">
        <v>4</v>
      </c>
      <c r="D288" t="s">
        <v>51</v>
      </c>
      <c r="E288" t="s">
        <v>17</v>
      </c>
      <c r="F288" t="s">
        <v>18</v>
      </c>
      <c r="G288" t="s">
        <v>19</v>
      </c>
      <c r="H288">
        <v>289</v>
      </c>
      <c r="I288">
        <v>7</v>
      </c>
      <c r="J288">
        <v>2023</v>
      </c>
    </row>
    <row r="289" spans="1:10" x14ac:dyDescent="0.25">
      <c r="A289" s="3" t="s">
        <v>334</v>
      </c>
      <c r="B289" s="4">
        <v>43186</v>
      </c>
      <c r="C289">
        <v>3</v>
      </c>
      <c r="D289" t="s">
        <v>43</v>
      </c>
      <c r="E289" t="s">
        <v>68</v>
      </c>
      <c r="F289" t="s">
        <v>18</v>
      </c>
      <c r="G289" t="s">
        <v>24</v>
      </c>
      <c r="H289">
        <v>159</v>
      </c>
      <c r="I289">
        <v>2</v>
      </c>
      <c r="J289">
        <v>318</v>
      </c>
    </row>
    <row r="290" spans="1:10" x14ac:dyDescent="0.25">
      <c r="A290" s="3" t="s">
        <v>335</v>
      </c>
      <c r="B290" s="4">
        <v>43187</v>
      </c>
      <c r="C290">
        <v>20</v>
      </c>
      <c r="D290" t="s">
        <v>40</v>
      </c>
      <c r="E290" t="s">
        <v>36</v>
      </c>
      <c r="F290" t="s">
        <v>28</v>
      </c>
      <c r="G290" t="s">
        <v>19</v>
      </c>
      <c r="H290">
        <v>289</v>
      </c>
      <c r="I290">
        <v>1</v>
      </c>
      <c r="J290">
        <v>289</v>
      </c>
    </row>
    <row r="291" spans="1:10" x14ac:dyDescent="0.25">
      <c r="A291" s="3" t="s">
        <v>336</v>
      </c>
      <c r="B291" s="4">
        <v>43188</v>
      </c>
      <c r="C291">
        <v>3</v>
      </c>
      <c r="D291" t="s">
        <v>43</v>
      </c>
      <c r="E291" t="s">
        <v>17</v>
      </c>
      <c r="F291" t="s">
        <v>18</v>
      </c>
      <c r="G291" t="s">
        <v>24</v>
      </c>
      <c r="H291">
        <v>159</v>
      </c>
      <c r="I291">
        <v>9</v>
      </c>
      <c r="J291">
        <v>1431</v>
      </c>
    </row>
    <row r="292" spans="1:10" x14ac:dyDescent="0.25">
      <c r="A292" s="3" t="s">
        <v>337</v>
      </c>
      <c r="B292" s="4">
        <v>43189</v>
      </c>
      <c r="C292">
        <v>19</v>
      </c>
      <c r="D292" t="s">
        <v>56</v>
      </c>
      <c r="E292" t="s">
        <v>27</v>
      </c>
      <c r="F292" t="s">
        <v>28</v>
      </c>
      <c r="G292" t="s">
        <v>31</v>
      </c>
      <c r="H292">
        <v>69</v>
      </c>
      <c r="I292">
        <v>3</v>
      </c>
      <c r="J292">
        <v>207</v>
      </c>
    </row>
    <row r="293" spans="1:10" x14ac:dyDescent="0.25">
      <c r="A293" s="3" t="s">
        <v>338</v>
      </c>
      <c r="B293" s="4">
        <v>43189</v>
      </c>
      <c r="C293">
        <v>1</v>
      </c>
      <c r="D293" t="s">
        <v>16</v>
      </c>
      <c r="E293" t="s">
        <v>68</v>
      </c>
      <c r="F293" t="s">
        <v>18</v>
      </c>
      <c r="G293" t="s">
        <v>24</v>
      </c>
      <c r="H293">
        <v>159</v>
      </c>
      <c r="I293">
        <v>0</v>
      </c>
      <c r="J293">
        <v>0</v>
      </c>
    </row>
    <row r="294" spans="1:10" x14ac:dyDescent="0.25">
      <c r="A294" s="3" t="s">
        <v>339</v>
      </c>
      <c r="B294" s="4">
        <v>43189</v>
      </c>
      <c r="C294">
        <v>2</v>
      </c>
      <c r="D294" t="s">
        <v>106</v>
      </c>
      <c r="E294" t="s">
        <v>17</v>
      </c>
      <c r="F294" t="s">
        <v>18</v>
      </c>
      <c r="G294" t="s">
        <v>14</v>
      </c>
      <c r="H294">
        <v>199</v>
      </c>
      <c r="I294">
        <v>7</v>
      </c>
      <c r="J294">
        <v>1393</v>
      </c>
    </row>
    <row r="295" spans="1:10" x14ac:dyDescent="0.25">
      <c r="A295" s="3" t="s">
        <v>340</v>
      </c>
      <c r="B295" s="4">
        <v>43189</v>
      </c>
      <c r="C295">
        <v>16</v>
      </c>
      <c r="D295" t="s">
        <v>30</v>
      </c>
      <c r="E295" t="s">
        <v>27</v>
      </c>
      <c r="F295" t="s">
        <v>28</v>
      </c>
      <c r="G295" t="s">
        <v>24</v>
      </c>
      <c r="H295">
        <v>159</v>
      </c>
      <c r="I295">
        <v>2</v>
      </c>
      <c r="J295">
        <v>318</v>
      </c>
    </row>
    <row r="296" spans="1:10" x14ac:dyDescent="0.25">
      <c r="A296" s="3" t="s">
        <v>341</v>
      </c>
      <c r="B296" s="4">
        <v>43190</v>
      </c>
      <c r="C296">
        <v>7</v>
      </c>
      <c r="D296" t="s">
        <v>88</v>
      </c>
      <c r="E296" t="s">
        <v>46</v>
      </c>
      <c r="F296" t="s">
        <v>23</v>
      </c>
      <c r="G296" t="s">
        <v>31</v>
      </c>
      <c r="H296">
        <v>69</v>
      </c>
      <c r="I296">
        <v>3</v>
      </c>
      <c r="J296">
        <v>207</v>
      </c>
    </row>
    <row r="297" spans="1:10" x14ac:dyDescent="0.25">
      <c r="A297" s="3" t="s">
        <v>342</v>
      </c>
      <c r="B297" s="4">
        <v>43190</v>
      </c>
      <c r="C297">
        <v>9</v>
      </c>
      <c r="D297" t="s">
        <v>21</v>
      </c>
      <c r="E297" t="s">
        <v>22</v>
      </c>
      <c r="F297" t="s">
        <v>23</v>
      </c>
      <c r="G297" t="s">
        <v>31</v>
      </c>
      <c r="H297">
        <v>69</v>
      </c>
      <c r="I297">
        <v>4</v>
      </c>
      <c r="J297">
        <v>276</v>
      </c>
    </row>
    <row r="298" spans="1:10" x14ac:dyDescent="0.25">
      <c r="A298" s="3" t="s">
        <v>343</v>
      </c>
      <c r="B298" s="4">
        <v>43190</v>
      </c>
      <c r="C298">
        <v>14</v>
      </c>
      <c r="D298" t="s">
        <v>38</v>
      </c>
      <c r="E298" t="s">
        <v>12</v>
      </c>
      <c r="F298" t="s">
        <v>13</v>
      </c>
      <c r="G298" t="s">
        <v>41</v>
      </c>
      <c r="H298">
        <v>399</v>
      </c>
      <c r="I298">
        <v>5</v>
      </c>
      <c r="J298">
        <v>1995</v>
      </c>
    </row>
    <row r="299" spans="1:10" x14ac:dyDescent="0.25">
      <c r="A299" s="3" t="s">
        <v>344</v>
      </c>
      <c r="B299" s="4">
        <v>43190</v>
      </c>
      <c r="C299">
        <v>13</v>
      </c>
      <c r="D299" t="s">
        <v>33</v>
      </c>
      <c r="E299" t="s">
        <v>63</v>
      </c>
      <c r="F299" t="s">
        <v>13</v>
      </c>
      <c r="G299" t="s">
        <v>31</v>
      </c>
      <c r="H299">
        <v>69</v>
      </c>
      <c r="I299">
        <v>4</v>
      </c>
      <c r="J299">
        <v>276</v>
      </c>
    </row>
    <row r="300" spans="1:10" x14ac:dyDescent="0.25">
      <c r="A300" s="3" t="s">
        <v>345</v>
      </c>
      <c r="B300" s="4">
        <v>43190</v>
      </c>
      <c r="C300">
        <v>12</v>
      </c>
      <c r="D300" t="s">
        <v>66</v>
      </c>
      <c r="E300" t="s">
        <v>12</v>
      </c>
      <c r="F300" t="s">
        <v>13</v>
      </c>
      <c r="G300" t="s">
        <v>14</v>
      </c>
      <c r="H300">
        <v>199</v>
      </c>
      <c r="I300">
        <v>8</v>
      </c>
      <c r="J300">
        <v>1592</v>
      </c>
    </row>
    <row r="301" spans="1:10" x14ac:dyDescent="0.25">
      <c r="A301" s="3" t="s">
        <v>346</v>
      </c>
      <c r="B301" s="4">
        <v>43191</v>
      </c>
      <c r="C301">
        <v>7</v>
      </c>
      <c r="D301" t="s">
        <v>88</v>
      </c>
      <c r="E301" t="s">
        <v>22</v>
      </c>
      <c r="F301" t="s">
        <v>23</v>
      </c>
      <c r="G301" t="s">
        <v>31</v>
      </c>
      <c r="H301">
        <v>69</v>
      </c>
      <c r="I301">
        <v>2</v>
      </c>
      <c r="J301">
        <v>138</v>
      </c>
    </row>
    <row r="302" spans="1:10" x14ac:dyDescent="0.25">
      <c r="A302" s="3" t="s">
        <v>347</v>
      </c>
      <c r="B302" s="4">
        <v>43192</v>
      </c>
      <c r="C302">
        <v>10</v>
      </c>
      <c r="D302" t="s">
        <v>58</v>
      </c>
      <c r="E302" t="s">
        <v>22</v>
      </c>
      <c r="F302" t="s">
        <v>23</v>
      </c>
      <c r="G302" t="s">
        <v>41</v>
      </c>
      <c r="H302">
        <v>399</v>
      </c>
      <c r="I302">
        <v>9</v>
      </c>
      <c r="J302">
        <v>3591</v>
      </c>
    </row>
    <row r="303" spans="1:10" x14ac:dyDescent="0.25">
      <c r="A303" s="3" t="s">
        <v>348</v>
      </c>
      <c r="B303" s="4">
        <v>43193</v>
      </c>
      <c r="C303">
        <v>6</v>
      </c>
      <c r="D303" t="s">
        <v>48</v>
      </c>
      <c r="E303" t="s">
        <v>46</v>
      </c>
      <c r="F303" t="s">
        <v>23</v>
      </c>
      <c r="G303" t="s">
        <v>31</v>
      </c>
      <c r="H303">
        <v>69</v>
      </c>
      <c r="I303">
        <v>6</v>
      </c>
      <c r="J303">
        <v>414</v>
      </c>
    </row>
    <row r="304" spans="1:10" x14ac:dyDescent="0.25">
      <c r="A304" s="3" t="s">
        <v>349</v>
      </c>
      <c r="B304" s="4">
        <v>43194</v>
      </c>
      <c r="C304">
        <v>20</v>
      </c>
      <c r="D304" t="s">
        <v>40</v>
      </c>
      <c r="E304" t="s">
        <v>27</v>
      </c>
      <c r="F304" t="s">
        <v>28</v>
      </c>
      <c r="G304" t="s">
        <v>24</v>
      </c>
      <c r="H304">
        <v>159</v>
      </c>
      <c r="I304">
        <v>0</v>
      </c>
      <c r="J304">
        <v>0</v>
      </c>
    </row>
    <row r="305" spans="1:10" x14ac:dyDescent="0.25">
      <c r="A305" s="3" t="s">
        <v>350</v>
      </c>
      <c r="B305" s="4">
        <v>43194</v>
      </c>
      <c r="C305">
        <v>2</v>
      </c>
      <c r="D305" t="s">
        <v>106</v>
      </c>
      <c r="E305" t="s">
        <v>68</v>
      </c>
      <c r="F305" t="s">
        <v>18</v>
      </c>
      <c r="G305" t="s">
        <v>31</v>
      </c>
      <c r="H305">
        <v>69</v>
      </c>
      <c r="I305">
        <v>1</v>
      </c>
      <c r="J305">
        <v>69</v>
      </c>
    </row>
    <row r="306" spans="1:10" x14ac:dyDescent="0.25">
      <c r="A306" s="3" t="s">
        <v>351</v>
      </c>
      <c r="B306" s="4">
        <v>43195</v>
      </c>
      <c r="C306">
        <v>8</v>
      </c>
      <c r="D306" t="s">
        <v>45</v>
      </c>
      <c r="E306" t="s">
        <v>46</v>
      </c>
      <c r="F306" t="s">
        <v>23</v>
      </c>
      <c r="G306" t="s">
        <v>19</v>
      </c>
      <c r="H306">
        <v>289</v>
      </c>
      <c r="I306">
        <v>9</v>
      </c>
      <c r="J306">
        <v>2601</v>
      </c>
    </row>
    <row r="307" spans="1:10" x14ac:dyDescent="0.25">
      <c r="A307" s="3" t="s">
        <v>352</v>
      </c>
      <c r="B307" s="4">
        <v>43195</v>
      </c>
      <c r="C307">
        <v>1</v>
      </c>
      <c r="D307" t="s">
        <v>16</v>
      </c>
      <c r="E307" t="s">
        <v>17</v>
      </c>
      <c r="F307" t="s">
        <v>18</v>
      </c>
      <c r="G307" t="s">
        <v>24</v>
      </c>
      <c r="H307">
        <v>159</v>
      </c>
      <c r="I307">
        <v>3</v>
      </c>
      <c r="J307">
        <v>477</v>
      </c>
    </row>
    <row r="308" spans="1:10" x14ac:dyDescent="0.25">
      <c r="A308" s="3" t="s">
        <v>353</v>
      </c>
      <c r="B308" s="4">
        <v>43195</v>
      </c>
      <c r="C308">
        <v>4</v>
      </c>
      <c r="D308" t="s">
        <v>51</v>
      </c>
      <c r="E308" t="s">
        <v>17</v>
      </c>
      <c r="F308" t="s">
        <v>18</v>
      </c>
      <c r="G308" t="s">
        <v>14</v>
      </c>
      <c r="H308">
        <v>199</v>
      </c>
      <c r="I308">
        <v>5</v>
      </c>
      <c r="J308">
        <v>995</v>
      </c>
    </row>
    <row r="309" spans="1:10" x14ac:dyDescent="0.25">
      <c r="A309" s="3" t="s">
        <v>354</v>
      </c>
      <c r="B309" s="4">
        <v>43195</v>
      </c>
      <c r="C309">
        <v>12</v>
      </c>
      <c r="D309" t="s">
        <v>66</v>
      </c>
      <c r="E309" t="s">
        <v>12</v>
      </c>
      <c r="F309" t="s">
        <v>13</v>
      </c>
      <c r="G309" t="s">
        <v>14</v>
      </c>
      <c r="H309">
        <v>199</v>
      </c>
      <c r="I309">
        <v>6</v>
      </c>
      <c r="J309">
        <v>1194</v>
      </c>
    </row>
    <row r="310" spans="1:10" x14ac:dyDescent="0.25">
      <c r="A310" s="3" t="s">
        <v>355</v>
      </c>
      <c r="B310" s="4">
        <v>43196</v>
      </c>
      <c r="C310">
        <v>15</v>
      </c>
      <c r="D310" t="s">
        <v>118</v>
      </c>
      <c r="E310" t="s">
        <v>12</v>
      </c>
      <c r="F310" t="s">
        <v>13</v>
      </c>
      <c r="G310" t="s">
        <v>19</v>
      </c>
      <c r="H310">
        <v>289</v>
      </c>
      <c r="I310">
        <v>8</v>
      </c>
      <c r="J310">
        <v>2312</v>
      </c>
    </row>
    <row r="311" spans="1:10" x14ac:dyDescent="0.25">
      <c r="A311" s="3" t="s">
        <v>356</v>
      </c>
      <c r="B311" s="4">
        <v>43196</v>
      </c>
      <c r="C311">
        <v>6</v>
      </c>
      <c r="D311" t="s">
        <v>48</v>
      </c>
      <c r="E311" t="s">
        <v>46</v>
      </c>
      <c r="F311" t="s">
        <v>23</v>
      </c>
      <c r="G311" t="s">
        <v>31</v>
      </c>
      <c r="H311">
        <v>69</v>
      </c>
      <c r="I311">
        <v>0</v>
      </c>
      <c r="J311">
        <v>0</v>
      </c>
    </row>
    <row r="312" spans="1:10" x14ac:dyDescent="0.25">
      <c r="A312" s="3" t="s">
        <v>357</v>
      </c>
      <c r="B312" s="4">
        <v>43197</v>
      </c>
      <c r="C312">
        <v>19</v>
      </c>
      <c r="D312" t="s">
        <v>56</v>
      </c>
      <c r="E312" t="s">
        <v>27</v>
      </c>
      <c r="F312" t="s">
        <v>28</v>
      </c>
      <c r="G312" t="s">
        <v>19</v>
      </c>
      <c r="H312">
        <v>289</v>
      </c>
      <c r="I312">
        <v>5</v>
      </c>
      <c r="J312">
        <v>1445</v>
      </c>
    </row>
    <row r="313" spans="1:10" x14ac:dyDescent="0.25">
      <c r="A313" s="3" t="s">
        <v>358</v>
      </c>
      <c r="B313" s="4">
        <v>43197</v>
      </c>
      <c r="C313">
        <v>18</v>
      </c>
      <c r="D313" t="s">
        <v>26</v>
      </c>
      <c r="E313" t="s">
        <v>27</v>
      </c>
      <c r="F313" t="s">
        <v>28</v>
      </c>
      <c r="G313" t="s">
        <v>14</v>
      </c>
      <c r="H313">
        <v>199</v>
      </c>
      <c r="I313">
        <v>0</v>
      </c>
      <c r="J313">
        <v>0</v>
      </c>
    </row>
    <row r="314" spans="1:10" x14ac:dyDescent="0.25">
      <c r="A314" s="3" t="s">
        <v>359</v>
      </c>
      <c r="B314" s="4">
        <v>43197</v>
      </c>
      <c r="C314">
        <v>7</v>
      </c>
      <c r="D314" t="s">
        <v>88</v>
      </c>
      <c r="E314" t="s">
        <v>22</v>
      </c>
      <c r="F314" t="s">
        <v>23</v>
      </c>
      <c r="G314" t="s">
        <v>14</v>
      </c>
      <c r="H314">
        <v>199</v>
      </c>
      <c r="I314">
        <v>9</v>
      </c>
      <c r="J314">
        <v>1791</v>
      </c>
    </row>
    <row r="315" spans="1:10" x14ac:dyDescent="0.25">
      <c r="A315" s="3" t="s">
        <v>360</v>
      </c>
      <c r="B315" s="4">
        <v>43197</v>
      </c>
      <c r="C315">
        <v>2</v>
      </c>
      <c r="D315" t="s">
        <v>106</v>
      </c>
      <c r="E315" t="s">
        <v>68</v>
      </c>
      <c r="F315" t="s">
        <v>18</v>
      </c>
      <c r="G315" t="s">
        <v>14</v>
      </c>
      <c r="H315">
        <v>199</v>
      </c>
      <c r="I315">
        <v>5</v>
      </c>
      <c r="J315">
        <v>995</v>
      </c>
    </row>
    <row r="316" spans="1:10" x14ac:dyDescent="0.25">
      <c r="A316" s="3" t="s">
        <v>361</v>
      </c>
      <c r="B316" s="4">
        <v>43198</v>
      </c>
      <c r="C316">
        <v>19</v>
      </c>
      <c r="D316" t="s">
        <v>56</v>
      </c>
      <c r="E316" t="s">
        <v>27</v>
      </c>
      <c r="F316" t="s">
        <v>28</v>
      </c>
      <c r="G316" t="s">
        <v>14</v>
      </c>
      <c r="H316">
        <v>199</v>
      </c>
      <c r="I316">
        <v>9</v>
      </c>
      <c r="J316">
        <v>1791</v>
      </c>
    </row>
    <row r="317" spans="1:10" x14ac:dyDescent="0.25">
      <c r="A317" s="3" t="s">
        <v>362</v>
      </c>
      <c r="B317" s="4">
        <v>43198</v>
      </c>
      <c r="C317">
        <v>19</v>
      </c>
      <c r="D317" t="s">
        <v>56</v>
      </c>
      <c r="E317" t="s">
        <v>27</v>
      </c>
      <c r="F317" t="s">
        <v>28</v>
      </c>
      <c r="G317" t="s">
        <v>14</v>
      </c>
      <c r="H317">
        <v>199</v>
      </c>
      <c r="I317">
        <v>8</v>
      </c>
      <c r="J317">
        <v>1592</v>
      </c>
    </row>
    <row r="318" spans="1:10" x14ac:dyDescent="0.25">
      <c r="A318" s="3" t="s">
        <v>363</v>
      </c>
      <c r="B318" s="4">
        <v>43199</v>
      </c>
      <c r="C318">
        <v>2</v>
      </c>
      <c r="D318" t="s">
        <v>106</v>
      </c>
      <c r="E318" t="s">
        <v>17</v>
      </c>
      <c r="F318" t="s">
        <v>18</v>
      </c>
      <c r="G318" t="s">
        <v>14</v>
      </c>
      <c r="H318">
        <v>199</v>
      </c>
      <c r="I318">
        <v>3</v>
      </c>
      <c r="J318">
        <v>597</v>
      </c>
    </row>
    <row r="319" spans="1:10" x14ac:dyDescent="0.25">
      <c r="A319" s="3" t="s">
        <v>364</v>
      </c>
      <c r="B319" s="4">
        <v>43199</v>
      </c>
      <c r="C319">
        <v>5</v>
      </c>
      <c r="D319" t="s">
        <v>60</v>
      </c>
      <c r="E319" t="s">
        <v>68</v>
      </c>
      <c r="F319" t="s">
        <v>18</v>
      </c>
      <c r="G319" t="s">
        <v>14</v>
      </c>
      <c r="H319">
        <v>199</v>
      </c>
      <c r="I319">
        <v>4</v>
      </c>
      <c r="J319">
        <v>796</v>
      </c>
    </row>
    <row r="320" spans="1:10" x14ac:dyDescent="0.25">
      <c r="A320" s="3" t="s">
        <v>365</v>
      </c>
      <c r="B320" s="4">
        <v>43200</v>
      </c>
      <c r="C320">
        <v>14</v>
      </c>
      <c r="D320" t="s">
        <v>38</v>
      </c>
      <c r="E320" t="s">
        <v>12</v>
      </c>
      <c r="F320" t="s">
        <v>13</v>
      </c>
      <c r="G320" t="s">
        <v>31</v>
      </c>
      <c r="H320">
        <v>69</v>
      </c>
      <c r="I320">
        <v>3</v>
      </c>
      <c r="J320">
        <v>207</v>
      </c>
    </row>
    <row r="321" spans="1:10" x14ac:dyDescent="0.25">
      <c r="A321" s="3" t="s">
        <v>366</v>
      </c>
      <c r="B321" s="4">
        <v>43201</v>
      </c>
      <c r="C321">
        <v>12</v>
      </c>
      <c r="D321" t="s">
        <v>66</v>
      </c>
      <c r="E321" t="s">
        <v>63</v>
      </c>
      <c r="F321" t="s">
        <v>13</v>
      </c>
      <c r="G321" t="s">
        <v>31</v>
      </c>
      <c r="H321">
        <v>69</v>
      </c>
      <c r="I321">
        <v>0</v>
      </c>
      <c r="J321">
        <v>0</v>
      </c>
    </row>
    <row r="322" spans="1:10" x14ac:dyDescent="0.25">
      <c r="A322" s="3" t="s">
        <v>367</v>
      </c>
      <c r="B322" s="4">
        <v>43202</v>
      </c>
      <c r="C322">
        <v>9</v>
      </c>
      <c r="D322" t="s">
        <v>21</v>
      </c>
      <c r="E322" t="s">
        <v>22</v>
      </c>
      <c r="F322" t="s">
        <v>23</v>
      </c>
      <c r="G322" t="s">
        <v>41</v>
      </c>
      <c r="H322">
        <v>399</v>
      </c>
      <c r="I322">
        <v>1</v>
      </c>
      <c r="J322">
        <v>399</v>
      </c>
    </row>
    <row r="323" spans="1:10" x14ac:dyDescent="0.25">
      <c r="A323" s="3" t="s">
        <v>368</v>
      </c>
      <c r="B323" s="4">
        <v>43203</v>
      </c>
      <c r="C323">
        <v>2</v>
      </c>
      <c r="D323" t="s">
        <v>106</v>
      </c>
      <c r="E323" t="s">
        <v>17</v>
      </c>
      <c r="F323" t="s">
        <v>18</v>
      </c>
      <c r="G323" t="s">
        <v>19</v>
      </c>
      <c r="H323">
        <v>289</v>
      </c>
      <c r="I323">
        <v>8</v>
      </c>
      <c r="J323">
        <v>2312</v>
      </c>
    </row>
    <row r="324" spans="1:10" x14ac:dyDescent="0.25">
      <c r="A324" s="3" t="s">
        <v>369</v>
      </c>
      <c r="B324" s="4">
        <v>43203</v>
      </c>
      <c r="C324">
        <v>19</v>
      </c>
      <c r="D324" t="s">
        <v>56</v>
      </c>
      <c r="E324" t="s">
        <v>27</v>
      </c>
      <c r="F324" t="s">
        <v>28</v>
      </c>
      <c r="G324" t="s">
        <v>19</v>
      </c>
      <c r="H324">
        <v>289</v>
      </c>
      <c r="I324">
        <v>3</v>
      </c>
      <c r="J324">
        <v>867</v>
      </c>
    </row>
    <row r="325" spans="1:10" x14ac:dyDescent="0.25">
      <c r="A325" s="3" t="s">
        <v>370</v>
      </c>
      <c r="B325" s="4">
        <v>43204</v>
      </c>
      <c r="C325">
        <v>17</v>
      </c>
      <c r="D325" t="s">
        <v>35</v>
      </c>
      <c r="E325" t="s">
        <v>36</v>
      </c>
      <c r="F325" t="s">
        <v>28</v>
      </c>
      <c r="G325" t="s">
        <v>24</v>
      </c>
      <c r="H325">
        <v>159</v>
      </c>
      <c r="I325">
        <v>4</v>
      </c>
      <c r="J325">
        <v>636</v>
      </c>
    </row>
    <row r="326" spans="1:10" x14ac:dyDescent="0.25">
      <c r="A326" s="3" t="s">
        <v>371</v>
      </c>
      <c r="B326" s="4">
        <v>43204</v>
      </c>
      <c r="C326">
        <v>14</v>
      </c>
      <c r="D326" t="s">
        <v>38</v>
      </c>
      <c r="E326" t="s">
        <v>63</v>
      </c>
      <c r="F326" t="s">
        <v>13</v>
      </c>
      <c r="G326" t="s">
        <v>41</v>
      </c>
      <c r="H326">
        <v>399</v>
      </c>
      <c r="I326">
        <v>3</v>
      </c>
      <c r="J326">
        <v>1197</v>
      </c>
    </row>
    <row r="327" spans="1:10" x14ac:dyDescent="0.25">
      <c r="A327" s="3" t="s">
        <v>372</v>
      </c>
      <c r="B327" s="4">
        <v>43204</v>
      </c>
      <c r="C327">
        <v>7</v>
      </c>
      <c r="D327" t="s">
        <v>88</v>
      </c>
      <c r="E327" t="s">
        <v>22</v>
      </c>
      <c r="F327" t="s">
        <v>23</v>
      </c>
      <c r="G327" t="s">
        <v>31</v>
      </c>
      <c r="H327">
        <v>69</v>
      </c>
      <c r="I327">
        <v>2</v>
      </c>
      <c r="J327">
        <v>138</v>
      </c>
    </row>
    <row r="328" spans="1:10" x14ac:dyDescent="0.25">
      <c r="A328" s="3" t="s">
        <v>373</v>
      </c>
      <c r="B328" s="4">
        <v>43204</v>
      </c>
      <c r="C328">
        <v>9</v>
      </c>
      <c r="D328" t="s">
        <v>21</v>
      </c>
      <c r="E328" t="s">
        <v>46</v>
      </c>
      <c r="F328" t="s">
        <v>23</v>
      </c>
      <c r="G328" t="s">
        <v>14</v>
      </c>
      <c r="H328">
        <v>199</v>
      </c>
      <c r="I328">
        <v>9</v>
      </c>
      <c r="J328">
        <v>1791</v>
      </c>
    </row>
    <row r="329" spans="1:10" x14ac:dyDescent="0.25">
      <c r="A329" s="3" t="s">
        <v>374</v>
      </c>
      <c r="B329" s="4">
        <v>43204</v>
      </c>
      <c r="C329">
        <v>8</v>
      </c>
      <c r="D329" t="s">
        <v>45</v>
      </c>
      <c r="E329" t="s">
        <v>22</v>
      </c>
      <c r="F329" t="s">
        <v>23</v>
      </c>
      <c r="G329" t="s">
        <v>14</v>
      </c>
      <c r="H329">
        <v>199</v>
      </c>
      <c r="I329">
        <v>2</v>
      </c>
      <c r="J329">
        <v>398</v>
      </c>
    </row>
    <row r="330" spans="1:10" x14ac:dyDescent="0.25">
      <c r="A330" s="3" t="s">
        <v>375</v>
      </c>
      <c r="B330" s="4">
        <v>43204</v>
      </c>
      <c r="C330">
        <v>14</v>
      </c>
      <c r="D330" t="s">
        <v>38</v>
      </c>
      <c r="E330" t="s">
        <v>12</v>
      </c>
      <c r="F330" t="s">
        <v>13</v>
      </c>
      <c r="G330" t="s">
        <v>19</v>
      </c>
      <c r="H330">
        <v>289</v>
      </c>
      <c r="I330">
        <v>4</v>
      </c>
      <c r="J330">
        <v>1156</v>
      </c>
    </row>
    <row r="331" spans="1:10" x14ac:dyDescent="0.25">
      <c r="A331" s="3" t="s">
        <v>376</v>
      </c>
      <c r="B331" s="4">
        <v>43204</v>
      </c>
      <c r="C331">
        <v>7</v>
      </c>
      <c r="D331" t="s">
        <v>88</v>
      </c>
      <c r="E331" t="s">
        <v>46</v>
      </c>
      <c r="F331" t="s">
        <v>23</v>
      </c>
      <c r="G331" t="s">
        <v>41</v>
      </c>
      <c r="H331">
        <v>399</v>
      </c>
      <c r="I331">
        <v>8</v>
      </c>
      <c r="J331">
        <v>3192</v>
      </c>
    </row>
    <row r="332" spans="1:10" x14ac:dyDescent="0.25">
      <c r="A332" s="3" t="s">
        <v>377</v>
      </c>
      <c r="B332" s="4">
        <v>43204</v>
      </c>
      <c r="C332">
        <v>10</v>
      </c>
      <c r="D332" t="s">
        <v>58</v>
      </c>
      <c r="E332" t="s">
        <v>46</v>
      </c>
      <c r="F332" t="s">
        <v>23</v>
      </c>
      <c r="G332" t="s">
        <v>41</v>
      </c>
      <c r="H332">
        <v>399</v>
      </c>
      <c r="I332">
        <v>9</v>
      </c>
      <c r="J332">
        <v>3591</v>
      </c>
    </row>
    <row r="333" spans="1:10" x14ac:dyDescent="0.25">
      <c r="A333" s="3" t="s">
        <v>378</v>
      </c>
      <c r="B333" s="4">
        <v>43204</v>
      </c>
      <c r="C333">
        <v>6</v>
      </c>
      <c r="D333" t="s">
        <v>48</v>
      </c>
      <c r="E333" t="s">
        <v>46</v>
      </c>
      <c r="F333" t="s">
        <v>23</v>
      </c>
      <c r="G333" t="s">
        <v>14</v>
      </c>
      <c r="H333">
        <v>199</v>
      </c>
      <c r="I333">
        <v>8</v>
      </c>
      <c r="J333">
        <v>1592</v>
      </c>
    </row>
    <row r="334" spans="1:10" x14ac:dyDescent="0.25">
      <c r="A334" s="3" t="s">
        <v>379</v>
      </c>
      <c r="B334" s="4">
        <v>43204</v>
      </c>
      <c r="C334">
        <v>18</v>
      </c>
      <c r="D334" t="s">
        <v>26</v>
      </c>
      <c r="E334" t="s">
        <v>27</v>
      </c>
      <c r="F334" t="s">
        <v>28</v>
      </c>
      <c r="G334" t="s">
        <v>41</v>
      </c>
      <c r="H334">
        <v>399</v>
      </c>
      <c r="I334">
        <v>4</v>
      </c>
      <c r="J334">
        <v>1596</v>
      </c>
    </row>
    <row r="335" spans="1:10" x14ac:dyDescent="0.25">
      <c r="A335" s="3" t="s">
        <v>380</v>
      </c>
      <c r="B335" s="4">
        <v>43205</v>
      </c>
      <c r="C335">
        <v>4</v>
      </c>
      <c r="D335" t="s">
        <v>51</v>
      </c>
      <c r="E335" t="s">
        <v>68</v>
      </c>
      <c r="F335" t="s">
        <v>18</v>
      </c>
      <c r="G335" t="s">
        <v>19</v>
      </c>
      <c r="H335">
        <v>289</v>
      </c>
      <c r="I335">
        <v>6</v>
      </c>
      <c r="J335">
        <v>1734</v>
      </c>
    </row>
    <row r="336" spans="1:10" x14ac:dyDescent="0.25">
      <c r="A336" s="3" t="s">
        <v>381</v>
      </c>
      <c r="B336" s="4">
        <v>43205</v>
      </c>
      <c r="C336">
        <v>2</v>
      </c>
      <c r="D336" t="s">
        <v>106</v>
      </c>
      <c r="E336" t="s">
        <v>68</v>
      </c>
      <c r="F336" t="s">
        <v>18</v>
      </c>
      <c r="G336" t="s">
        <v>31</v>
      </c>
      <c r="H336">
        <v>69</v>
      </c>
      <c r="I336">
        <v>9</v>
      </c>
      <c r="J336">
        <v>621</v>
      </c>
    </row>
    <row r="337" spans="1:10" x14ac:dyDescent="0.25">
      <c r="A337" s="3" t="s">
        <v>382</v>
      </c>
      <c r="B337" s="4">
        <v>43206</v>
      </c>
      <c r="C337">
        <v>4</v>
      </c>
      <c r="D337" t="s">
        <v>51</v>
      </c>
      <c r="E337" t="s">
        <v>17</v>
      </c>
      <c r="F337" t="s">
        <v>18</v>
      </c>
      <c r="G337" t="s">
        <v>24</v>
      </c>
      <c r="H337">
        <v>159</v>
      </c>
      <c r="I337">
        <v>9</v>
      </c>
      <c r="J337">
        <v>1431</v>
      </c>
    </row>
    <row r="338" spans="1:10" x14ac:dyDescent="0.25">
      <c r="A338" s="3" t="s">
        <v>383</v>
      </c>
      <c r="B338" s="4">
        <v>43207</v>
      </c>
      <c r="C338">
        <v>11</v>
      </c>
      <c r="D338" t="s">
        <v>11</v>
      </c>
      <c r="E338" t="s">
        <v>63</v>
      </c>
      <c r="F338" t="s">
        <v>13</v>
      </c>
      <c r="G338" t="s">
        <v>31</v>
      </c>
      <c r="H338">
        <v>69</v>
      </c>
      <c r="I338">
        <v>8</v>
      </c>
      <c r="J338">
        <v>552</v>
      </c>
    </row>
    <row r="339" spans="1:10" x14ac:dyDescent="0.25">
      <c r="A339" s="3" t="s">
        <v>384</v>
      </c>
      <c r="B339" s="4">
        <v>43207</v>
      </c>
      <c r="C339">
        <v>13</v>
      </c>
      <c r="D339" t="s">
        <v>33</v>
      </c>
      <c r="E339" t="s">
        <v>12</v>
      </c>
      <c r="F339" t="s">
        <v>13</v>
      </c>
      <c r="G339" t="s">
        <v>41</v>
      </c>
      <c r="H339">
        <v>399</v>
      </c>
      <c r="I339">
        <v>8</v>
      </c>
      <c r="J339">
        <v>3192</v>
      </c>
    </row>
    <row r="340" spans="1:10" x14ac:dyDescent="0.25">
      <c r="A340" s="3" t="s">
        <v>385</v>
      </c>
      <c r="B340" s="4">
        <v>43208</v>
      </c>
      <c r="C340">
        <v>8</v>
      </c>
      <c r="D340" t="s">
        <v>45</v>
      </c>
      <c r="E340" t="s">
        <v>22</v>
      </c>
      <c r="F340" t="s">
        <v>23</v>
      </c>
      <c r="G340" t="s">
        <v>31</v>
      </c>
      <c r="H340">
        <v>69</v>
      </c>
      <c r="I340">
        <v>6</v>
      </c>
      <c r="J340">
        <v>414</v>
      </c>
    </row>
    <row r="341" spans="1:10" x14ac:dyDescent="0.25">
      <c r="A341" s="3" t="s">
        <v>386</v>
      </c>
      <c r="B341" s="4">
        <v>43209</v>
      </c>
      <c r="C341">
        <v>8</v>
      </c>
      <c r="D341" t="s">
        <v>45</v>
      </c>
      <c r="E341" t="s">
        <v>46</v>
      </c>
      <c r="F341" t="s">
        <v>23</v>
      </c>
      <c r="G341" t="s">
        <v>24</v>
      </c>
      <c r="H341">
        <v>159</v>
      </c>
      <c r="I341">
        <v>6</v>
      </c>
      <c r="J341">
        <v>954</v>
      </c>
    </row>
    <row r="342" spans="1:10" x14ac:dyDescent="0.25">
      <c r="A342" s="3" t="s">
        <v>387</v>
      </c>
      <c r="B342" s="4">
        <v>43209</v>
      </c>
      <c r="C342">
        <v>1</v>
      </c>
      <c r="D342" t="s">
        <v>16</v>
      </c>
      <c r="E342" t="s">
        <v>17</v>
      </c>
      <c r="F342" t="s">
        <v>18</v>
      </c>
      <c r="G342" t="s">
        <v>19</v>
      </c>
      <c r="H342">
        <v>289</v>
      </c>
      <c r="I342">
        <v>3</v>
      </c>
      <c r="J342">
        <v>867</v>
      </c>
    </row>
    <row r="343" spans="1:10" x14ac:dyDescent="0.25">
      <c r="A343" s="3" t="s">
        <v>388</v>
      </c>
      <c r="B343" s="4">
        <v>43209</v>
      </c>
      <c r="C343">
        <v>19</v>
      </c>
      <c r="D343" t="s">
        <v>56</v>
      </c>
      <c r="E343" t="s">
        <v>36</v>
      </c>
      <c r="F343" t="s">
        <v>28</v>
      </c>
      <c r="G343" t="s">
        <v>31</v>
      </c>
      <c r="H343">
        <v>69</v>
      </c>
      <c r="I343">
        <v>1</v>
      </c>
      <c r="J343">
        <v>69</v>
      </c>
    </row>
    <row r="344" spans="1:10" x14ac:dyDescent="0.25">
      <c r="A344" s="3" t="s">
        <v>389</v>
      </c>
      <c r="B344" s="4">
        <v>43209</v>
      </c>
      <c r="C344">
        <v>5</v>
      </c>
      <c r="D344" t="s">
        <v>60</v>
      </c>
      <c r="E344" t="s">
        <v>17</v>
      </c>
      <c r="F344" t="s">
        <v>18</v>
      </c>
      <c r="G344" t="s">
        <v>24</v>
      </c>
      <c r="H344">
        <v>159</v>
      </c>
      <c r="I344">
        <v>0</v>
      </c>
      <c r="J344">
        <v>0</v>
      </c>
    </row>
    <row r="345" spans="1:10" x14ac:dyDescent="0.25">
      <c r="A345" s="3" t="s">
        <v>390</v>
      </c>
      <c r="B345" s="4">
        <v>43209</v>
      </c>
      <c r="C345">
        <v>9</v>
      </c>
      <c r="D345" t="s">
        <v>21</v>
      </c>
      <c r="E345" t="s">
        <v>22</v>
      </c>
      <c r="F345" t="s">
        <v>23</v>
      </c>
      <c r="G345" t="s">
        <v>14</v>
      </c>
      <c r="H345">
        <v>199</v>
      </c>
      <c r="I345">
        <v>6</v>
      </c>
      <c r="J345">
        <v>1194</v>
      </c>
    </row>
    <row r="346" spans="1:10" x14ac:dyDescent="0.25">
      <c r="A346" s="3" t="s">
        <v>391</v>
      </c>
      <c r="B346" s="4">
        <v>43209</v>
      </c>
      <c r="C346">
        <v>13</v>
      </c>
      <c r="D346" t="s">
        <v>33</v>
      </c>
      <c r="E346" t="s">
        <v>12</v>
      </c>
      <c r="F346" t="s">
        <v>13</v>
      </c>
      <c r="G346" t="s">
        <v>14</v>
      </c>
      <c r="H346">
        <v>199</v>
      </c>
      <c r="I346">
        <v>2</v>
      </c>
      <c r="J346">
        <v>398</v>
      </c>
    </row>
    <row r="347" spans="1:10" x14ac:dyDescent="0.25">
      <c r="A347" s="3" t="s">
        <v>392</v>
      </c>
      <c r="B347" s="4">
        <v>43209</v>
      </c>
      <c r="C347">
        <v>17</v>
      </c>
      <c r="D347" t="s">
        <v>35</v>
      </c>
      <c r="E347" t="s">
        <v>27</v>
      </c>
      <c r="F347" t="s">
        <v>28</v>
      </c>
      <c r="G347" t="s">
        <v>31</v>
      </c>
      <c r="H347">
        <v>69</v>
      </c>
      <c r="I347">
        <v>2</v>
      </c>
      <c r="J347">
        <v>138</v>
      </c>
    </row>
    <row r="348" spans="1:10" x14ac:dyDescent="0.25">
      <c r="A348" s="3" t="s">
        <v>393</v>
      </c>
      <c r="B348" s="4">
        <v>43209</v>
      </c>
      <c r="C348">
        <v>18</v>
      </c>
      <c r="D348" t="s">
        <v>26</v>
      </c>
      <c r="E348" t="s">
        <v>27</v>
      </c>
      <c r="F348" t="s">
        <v>28</v>
      </c>
      <c r="G348" t="s">
        <v>14</v>
      </c>
      <c r="H348">
        <v>199</v>
      </c>
      <c r="I348">
        <v>0</v>
      </c>
      <c r="J348">
        <v>0</v>
      </c>
    </row>
    <row r="349" spans="1:10" x14ac:dyDescent="0.25">
      <c r="A349" s="3" t="s">
        <v>394</v>
      </c>
      <c r="B349" s="4">
        <v>43209</v>
      </c>
      <c r="C349">
        <v>19</v>
      </c>
      <c r="D349" t="s">
        <v>56</v>
      </c>
      <c r="E349" t="s">
        <v>27</v>
      </c>
      <c r="F349" t="s">
        <v>28</v>
      </c>
      <c r="G349" t="s">
        <v>19</v>
      </c>
      <c r="H349">
        <v>289</v>
      </c>
      <c r="I349">
        <v>1</v>
      </c>
      <c r="J349">
        <v>289</v>
      </c>
    </row>
    <row r="350" spans="1:10" x14ac:dyDescent="0.25">
      <c r="A350" s="3" t="s">
        <v>395</v>
      </c>
      <c r="B350" s="4">
        <v>43209</v>
      </c>
      <c r="C350">
        <v>13</v>
      </c>
      <c r="D350" t="s">
        <v>33</v>
      </c>
      <c r="E350" t="s">
        <v>63</v>
      </c>
      <c r="F350" t="s">
        <v>13</v>
      </c>
      <c r="G350" t="s">
        <v>24</v>
      </c>
      <c r="H350">
        <v>159</v>
      </c>
      <c r="I350">
        <v>5</v>
      </c>
      <c r="J350">
        <v>795</v>
      </c>
    </row>
    <row r="351" spans="1:10" x14ac:dyDescent="0.25">
      <c r="A351" s="3" t="s">
        <v>396</v>
      </c>
      <c r="B351" s="4">
        <v>43209</v>
      </c>
      <c r="C351">
        <v>3</v>
      </c>
      <c r="D351" t="s">
        <v>43</v>
      </c>
      <c r="E351" t="s">
        <v>17</v>
      </c>
      <c r="F351" t="s">
        <v>18</v>
      </c>
      <c r="G351" t="s">
        <v>41</v>
      </c>
      <c r="H351">
        <v>399</v>
      </c>
      <c r="I351">
        <v>1</v>
      </c>
      <c r="J351">
        <v>399</v>
      </c>
    </row>
    <row r="352" spans="1:10" x14ac:dyDescent="0.25">
      <c r="A352" s="3" t="s">
        <v>397</v>
      </c>
      <c r="B352" s="4">
        <v>43209</v>
      </c>
      <c r="C352">
        <v>4</v>
      </c>
      <c r="D352" t="s">
        <v>51</v>
      </c>
      <c r="E352" t="s">
        <v>68</v>
      </c>
      <c r="F352" t="s">
        <v>18</v>
      </c>
      <c r="G352" t="s">
        <v>31</v>
      </c>
      <c r="H352">
        <v>69</v>
      </c>
      <c r="I352">
        <v>6</v>
      </c>
      <c r="J352">
        <v>414</v>
      </c>
    </row>
    <row r="353" spans="1:10" x14ac:dyDescent="0.25">
      <c r="A353" s="3" t="s">
        <v>398</v>
      </c>
      <c r="B353" s="4">
        <v>43209</v>
      </c>
      <c r="C353">
        <v>10</v>
      </c>
      <c r="D353" t="s">
        <v>58</v>
      </c>
      <c r="E353" t="s">
        <v>46</v>
      </c>
      <c r="F353" t="s">
        <v>23</v>
      </c>
      <c r="G353" t="s">
        <v>24</v>
      </c>
      <c r="H353">
        <v>159</v>
      </c>
      <c r="I353">
        <v>9</v>
      </c>
      <c r="J353">
        <v>1431</v>
      </c>
    </row>
    <row r="354" spans="1:10" x14ac:dyDescent="0.25">
      <c r="A354" s="3" t="s">
        <v>399</v>
      </c>
      <c r="B354" s="4">
        <v>43210</v>
      </c>
      <c r="C354">
        <v>4</v>
      </c>
      <c r="D354" t="s">
        <v>51</v>
      </c>
      <c r="E354" t="s">
        <v>17</v>
      </c>
      <c r="F354" t="s">
        <v>18</v>
      </c>
      <c r="G354" t="s">
        <v>41</v>
      </c>
      <c r="H354">
        <v>399</v>
      </c>
      <c r="I354">
        <v>1</v>
      </c>
      <c r="J354">
        <v>399</v>
      </c>
    </row>
    <row r="355" spans="1:10" x14ac:dyDescent="0.25">
      <c r="A355" s="3" t="s">
        <v>400</v>
      </c>
      <c r="B355" s="4">
        <v>43210</v>
      </c>
      <c r="C355">
        <v>5</v>
      </c>
      <c r="D355" t="s">
        <v>60</v>
      </c>
      <c r="E355" t="s">
        <v>17</v>
      </c>
      <c r="F355" t="s">
        <v>18</v>
      </c>
      <c r="G355" t="s">
        <v>31</v>
      </c>
      <c r="H355">
        <v>69</v>
      </c>
      <c r="I355">
        <v>1</v>
      </c>
      <c r="J355">
        <v>69</v>
      </c>
    </row>
    <row r="356" spans="1:10" x14ac:dyDescent="0.25">
      <c r="A356" s="3" t="s">
        <v>401</v>
      </c>
      <c r="B356" s="4">
        <v>43210</v>
      </c>
      <c r="C356">
        <v>17</v>
      </c>
      <c r="D356" t="s">
        <v>35</v>
      </c>
      <c r="E356" t="s">
        <v>27</v>
      </c>
      <c r="F356" t="s">
        <v>28</v>
      </c>
      <c r="G356" t="s">
        <v>41</v>
      </c>
      <c r="H356">
        <v>399</v>
      </c>
      <c r="I356">
        <v>6</v>
      </c>
      <c r="J356">
        <v>2394</v>
      </c>
    </row>
    <row r="357" spans="1:10" x14ac:dyDescent="0.25">
      <c r="A357" s="3" t="s">
        <v>402</v>
      </c>
      <c r="B357" s="4">
        <v>43211</v>
      </c>
      <c r="C357">
        <v>18</v>
      </c>
      <c r="D357" t="s">
        <v>26</v>
      </c>
      <c r="E357" t="s">
        <v>36</v>
      </c>
      <c r="F357" t="s">
        <v>28</v>
      </c>
      <c r="G357" t="s">
        <v>14</v>
      </c>
      <c r="H357">
        <v>199</v>
      </c>
      <c r="I357">
        <v>8</v>
      </c>
      <c r="J357">
        <v>1592</v>
      </c>
    </row>
    <row r="358" spans="1:10" x14ac:dyDescent="0.25">
      <c r="A358" s="3" t="s">
        <v>403</v>
      </c>
      <c r="B358" s="4">
        <v>43211</v>
      </c>
      <c r="C358">
        <v>3</v>
      </c>
      <c r="D358" t="s">
        <v>43</v>
      </c>
      <c r="E358" t="s">
        <v>68</v>
      </c>
      <c r="F358" t="s">
        <v>18</v>
      </c>
      <c r="G358" t="s">
        <v>41</v>
      </c>
      <c r="H358">
        <v>399</v>
      </c>
      <c r="I358">
        <v>2</v>
      </c>
      <c r="J358">
        <v>798</v>
      </c>
    </row>
    <row r="359" spans="1:10" x14ac:dyDescent="0.25">
      <c r="A359" s="3" t="s">
        <v>404</v>
      </c>
      <c r="B359" s="4">
        <v>43212</v>
      </c>
      <c r="C359">
        <v>2</v>
      </c>
      <c r="D359" t="s">
        <v>106</v>
      </c>
      <c r="E359" t="s">
        <v>17</v>
      </c>
      <c r="F359" t="s">
        <v>18</v>
      </c>
      <c r="G359" t="s">
        <v>31</v>
      </c>
      <c r="H359">
        <v>69</v>
      </c>
      <c r="I359">
        <v>2</v>
      </c>
      <c r="J359">
        <v>138</v>
      </c>
    </row>
    <row r="360" spans="1:10" x14ac:dyDescent="0.25">
      <c r="A360" s="3" t="s">
        <v>405</v>
      </c>
      <c r="B360" s="4">
        <v>43212</v>
      </c>
      <c r="C360">
        <v>1</v>
      </c>
      <c r="D360" t="s">
        <v>16</v>
      </c>
      <c r="E360" t="s">
        <v>68</v>
      </c>
      <c r="F360" t="s">
        <v>18</v>
      </c>
      <c r="G360" t="s">
        <v>41</v>
      </c>
      <c r="H360">
        <v>399</v>
      </c>
      <c r="I360">
        <v>5</v>
      </c>
      <c r="J360">
        <v>1995</v>
      </c>
    </row>
    <row r="361" spans="1:10" x14ac:dyDescent="0.25">
      <c r="A361" s="3" t="s">
        <v>406</v>
      </c>
      <c r="B361" s="4">
        <v>43212</v>
      </c>
      <c r="C361">
        <v>19</v>
      </c>
      <c r="D361" t="s">
        <v>56</v>
      </c>
      <c r="E361" t="s">
        <v>27</v>
      </c>
      <c r="F361" t="s">
        <v>28</v>
      </c>
      <c r="G361" t="s">
        <v>14</v>
      </c>
      <c r="H361">
        <v>199</v>
      </c>
      <c r="I361">
        <v>9</v>
      </c>
      <c r="J361">
        <v>1791</v>
      </c>
    </row>
    <row r="362" spans="1:10" x14ac:dyDescent="0.25">
      <c r="A362" s="3" t="s">
        <v>407</v>
      </c>
      <c r="B362" s="4">
        <v>43212</v>
      </c>
      <c r="C362">
        <v>10</v>
      </c>
      <c r="D362" t="s">
        <v>58</v>
      </c>
      <c r="E362" t="s">
        <v>22</v>
      </c>
      <c r="F362" t="s">
        <v>23</v>
      </c>
      <c r="G362" t="s">
        <v>31</v>
      </c>
      <c r="H362">
        <v>69</v>
      </c>
      <c r="I362">
        <v>7</v>
      </c>
      <c r="J362">
        <v>483</v>
      </c>
    </row>
    <row r="363" spans="1:10" x14ac:dyDescent="0.25">
      <c r="A363" s="3" t="s">
        <v>408</v>
      </c>
      <c r="B363" s="4">
        <v>43212</v>
      </c>
      <c r="C363">
        <v>5</v>
      </c>
      <c r="D363" t="s">
        <v>60</v>
      </c>
      <c r="E363" t="s">
        <v>17</v>
      </c>
      <c r="F363" t="s">
        <v>18</v>
      </c>
      <c r="G363" t="s">
        <v>41</v>
      </c>
      <c r="H363">
        <v>399</v>
      </c>
      <c r="I363">
        <v>2</v>
      </c>
      <c r="J363">
        <v>798</v>
      </c>
    </row>
    <row r="364" spans="1:10" x14ac:dyDescent="0.25">
      <c r="A364" s="3" t="s">
        <v>409</v>
      </c>
      <c r="B364" s="4">
        <v>43212</v>
      </c>
      <c r="C364">
        <v>5</v>
      </c>
      <c r="D364" t="s">
        <v>60</v>
      </c>
      <c r="E364" t="s">
        <v>68</v>
      </c>
      <c r="F364" t="s">
        <v>18</v>
      </c>
      <c r="G364" t="s">
        <v>24</v>
      </c>
      <c r="H364">
        <v>159</v>
      </c>
      <c r="I364">
        <v>5</v>
      </c>
      <c r="J364">
        <v>795</v>
      </c>
    </row>
    <row r="365" spans="1:10" x14ac:dyDescent="0.25">
      <c r="A365" s="3" t="s">
        <v>410</v>
      </c>
      <c r="B365" s="4">
        <v>43212</v>
      </c>
      <c r="C365">
        <v>16</v>
      </c>
      <c r="D365" t="s">
        <v>30</v>
      </c>
      <c r="E365" t="s">
        <v>36</v>
      </c>
      <c r="F365" t="s">
        <v>28</v>
      </c>
      <c r="G365" t="s">
        <v>24</v>
      </c>
      <c r="H365">
        <v>159</v>
      </c>
      <c r="I365">
        <v>9</v>
      </c>
      <c r="J365">
        <v>1431</v>
      </c>
    </row>
    <row r="366" spans="1:10" x14ac:dyDescent="0.25">
      <c r="A366" s="3" t="s">
        <v>411</v>
      </c>
      <c r="B366" s="4">
        <v>43213</v>
      </c>
      <c r="C366">
        <v>7</v>
      </c>
      <c r="D366" t="s">
        <v>88</v>
      </c>
      <c r="E366" t="s">
        <v>22</v>
      </c>
      <c r="F366" t="s">
        <v>23</v>
      </c>
      <c r="G366" t="s">
        <v>19</v>
      </c>
      <c r="H366">
        <v>289</v>
      </c>
      <c r="I366">
        <v>9</v>
      </c>
      <c r="J366">
        <v>2601</v>
      </c>
    </row>
    <row r="367" spans="1:10" x14ac:dyDescent="0.25">
      <c r="A367" s="3" t="s">
        <v>412</v>
      </c>
      <c r="B367" s="4">
        <v>43213</v>
      </c>
      <c r="C367">
        <v>7</v>
      </c>
      <c r="D367" t="s">
        <v>88</v>
      </c>
      <c r="E367" t="s">
        <v>46</v>
      </c>
      <c r="F367" t="s">
        <v>23</v>
      </c>
      <c r="G367" t="s">
        <v>31</v>
      </c>
      <c r="H367">
        <v>69</v>
      </c>
      <c r="I367">
        <v>0</v>
      </c>
      <c r="J367">
        <v>0</v>
      </c>
    </row>
    <row r="368" spans="1:10" x14ac:dyDescent="0.25">
      <c r="A368" s="3" t="s">
        <v>413</v>
      </c>
      <c r="B368" s="4">
        <v>43214</v>
      </c>
      <c r="C368">
        <v>7</v>
      </c>
      <c r="D368" t="s">
        <v>88</v>
      </c>
      <c r="E368" t="s">
        <v>22</v>
      </c>
      <c r="F368" t="s">
        <v>23</v>
      </c>
      <c r="G368" t="s">
        <v>19</v>
      </c>
      <c r="H368">
        <v>289</v>
      </c>
      <c r="I368">
        <v>2</v>
      </c>
      <c r="J368">
        <v>578</v>
      </c>
    </row>
    <row r="369" spans="1:10" x14ac:dyDescent="0.25">
      <c r="A369" s="3" t="s">
        <v>414</v>
      </c>
      <c r="B369" s="4">
        <v>43214</v>
      </c>
      <c r="C369">
        <v>8</v>
      </c>
      <c r="D369" t="s">
        <v>45</v>
      </c>
      <c r="E369" t="s">
        <v>22</v>
      </c>
      <c r="F369" t="s">
        <v>23</v>
      </c>
      <c r="G369" t="s">
        <v>19</v>
      </c>
      <c r="H369">
        <v>289</v>
      </c>
      <c r="I369">
        <v>6</v>
      </c>
      <c r="J369">
        <v>1734</v>
      </c>
    </row>
    <row r="370" spans="1:10" x14ac:dyDescent="0.25">
      <c r="A370" s="3" t="s">
        <v>415</v>
      </c>
      <c r="B370" s="4">
        <v>43214</v>
      </c>
      <c r="C370">
        <v>6</v>
      </c>
      <c r="D370" t="s">
        <v>48</v>
      </c>
      <c r="E370" t="s">
        <v>46</v>
      </c>
      <c r="F370" t="s">
        <v>23</v>
      </c>
      <c r="G370" t="s">
        <v>24</v>
      </c>
      <c r="H370">
        <v>159</v>
      </c>
      <c r="I370">
        <v>7</v>
      </c>
      <c r="J370">
        <v>1113</v>
      </c>
    </row>
    <row r="371" spans="1:10" x14ac:dyDescent="0.25">
      <c r="A371" s="3" t="s">
        <v>416</v>
      </c>
      <c r="B371" s="4">
        <v>43214</v>
      </c>
      <c r="C371">
        <v>15</v>
      </c>
      <c r="D371" t="s">
        <v>118</v>
      </c>
      <c r="E371" t="s">
        <v>63</v>
      </c>
      <c r="F371" t="s">
        <v>13</v>
      </c>
      <c r="G371" t="s">
        <v>14</v>
      </c>
      <c r="H371">
        <v>199</v>
      </c>
      <c r="I371">
        <v>4</v>
      </c>
      <c r="J371">
        <v>796</v>
      </c>
    </row>
    <row r="372" spans="1:10" x14ac:dyDescent="0.25">
      <c r="A372" s="3" t="s">
        <v>417</v>
      </c>
      <c r="B372" s="4">
        <v>43214</v>
      </c>
      <c r="C372">
        <v>18</v>
      </c>
      <c r="D372" t="s">
        <v>26</v>
      </c>
      <c r="E372" t="s">
        <v>36</v>
      </c>
      <c r="F372" t="s">
        <v>28</v>
      </c>
      <c r="G372" t="s">
        <v>24</v>
      </c>
      <c r="H372">
        <v>159</v>
      </c>
      <c r="I372">
        <v>8</v>
      </c>
      <c r="J372">
        <v>1272</v>
      </c>
    </row>
    <row r="373" spans="1:10" x14ac:dyDescent="0.25">
      <c r="A373" s="3" t="s">
        <v>418</v>
      </c>
      <c r="B373" s="4">
        <v>43214</v>
      </c>
      <c r="C373">
        <v>7</v>
      </c>
      <c r="D373" t="s">
        <v>88</v>
      </c>
      <c r="E373" t="s">
        <v>22</v>
      </c>
      <c r="F373" t="s">
        <v>23</v>
      </c>
      <c r="G373" t="s">
        <v>19</v>
      </c>
      <c r="H373">
        <v>289</v>
      </c>
      <c r="I373">
        <v>8</v>
      </c>
      <c r="J373">
        <v>2312</v>
      </c>
    </row>
    <row r="374" spans="1:10" x14ac:dyDescent="0.25">
      <c r="A374" s="3" t="s">
        <v>419</v>
      </c>
      <c r="B374" s="4">
        <v>43214</v>
      </c>
      <c r="C374">
        <v>15</v>
      </c>
      <c r="D374" t="s">
        <v>118</v>
      </c>
      <c r="E374" t="s">
        <v>12</v>
      </c>
      <c r="F374" t="s">
        <v>13</v>
      </c>
      <c r="G374" t="s">
        <v>14</v>
      </c>
      <c r="H374">
        <v>199</v>
      </c>
      <c r="I374">
        <v>6</v>
      </c>
      <c r="J374">
        <v>1194</v>
      </c>
    </row>
    <row r="375" spans="1:10" x14ac:dyDescent="0.25">
      <c r="A375" s="3" t="s">
        <v>420</v>
      </c>
      <c r="B375" s="4">
        <v>43215</v>
      </c>
      <c r="C375">
        <v>5</v>
      </c>
      <c r="D375" t="s">
        <v>60</v>
      </c>
      <c r="E375" t="s">
        <v>17</v>
      </c>
      <c r="F375" t="s">
        <v>18</v>
      </c>
      <c r="G375" t="s">
        <v>41</v>
      </c>
      <c r="H375">
        <v>399</v>
      </c>
      <c r="I375">
        <v>3</v>
      </c>
      <c r="J375">
        <v>1197</v>
      </c>
    </row>
    <row r="376" spans="1:10" x14ac:dyDescent="0.25">
      <c r="A376" s="3" t="s">
        <v>421</v>
      </c>
      <c r="B376" s="4">
        <v>43215</v>
      </c>
      <c r="C376">
        <v>15</v>
      </c>
      <c r="D376" t="s">
        <v>118</v>
      </c>
      <c r="E376" t="s">
        <v>63</v>
      </c>
      <c r="F376" t="s">
        <v>13</v>
      </c>
      <c r="G376" t="s">
        <v>24</v>
      </c>
      <c r="H376">
        <v>159</v>
      </c>
      <c r="I376">
        <v>4</v>
      </c>
      <c r="J376">
        <v>636</v>
      </c>
    </row>
    <row r="377" spans="1:10" x14ac:dyDescent="0.25">
      <c r="A377" s="3" t="s">
        <v>422</v>
      </c>
      <c r="B377" s="4">
        <v>43215</v>
      </c>
      <c r="C377">
        <v>16</v>
      </c>
      <c r="D377" t="s">
        <v>30</v>
      </c>
      <c r="E377" t="s">
        <v>36</v>
      </c>
      <c r="F377" t="s">
        <v>28</v>
      </c>
      <c r="G377" t="s">
        <v>31</v>
      </c>
      <c r="H377">
        <v>69</v>
      </c>
      <c r="I377">
        <v>3</v>
      </c>
      <c r="J377">
        <v>207</v>
      </c>
    </row>
    <row r="378" spans="1:10" x14ac:dyDescent="0.25">
      <c r="A378" s="3" t="s">
        <v>423</v>
      </c>
      <c r="B378" s="4">
        <v>43215</v>
      </c>
      <c r="C378">
        <v>12</v>
      </c>
      <c r="D378" t="s">
        <v>66</v>
      </c>
      <c r="E378" t="s">
        <v>63</v>
      </c>
      <c r="F378" t="s">
        <v>13</v>
      </c>
      <c r="G378" t="s">
        <v>14</v>
      </c>
      <c r="H378">
        <v>199</v>
      </c>
      <c r="I378">
        <v>6</v>
      </c>
      <c r="J378">
        <v>1194</v>
      </c>
    </row>
    <row r="379" spans="1:10" x14ac:dyDescent="0.25">
      <c r="A379" s="3" t="s">
        <v>424</v>
      </c>
      <c r="B379" s="4">
        <v>43215</v>
      </c>
      <c r="C379">
        <v>11</v>
      </c>
      <c r="D379" t="s">
        <v>11</v>
      </c>
      <c r="E379" t="s">
        <v>12</v>
      </c>
      <c r="F379" t="s">
        <v>13</v>
      </c>
      <c r="G379" t="s">
        <v>41</v>
      </c>
      <c r="H379">
        <v>399</v>
      </c>
      <c r="I379">
        <v>3</v>
      </c>
      <c r="J379">
        <v>1197</v>
      </c>
    </row>
    <row r="380" spans="1:10" x14ac:dyDescent="0.25">
      <c r="A380" s="3" t="s">
        <v>425</v>
      </c>
      <c r="B380" s="4">
        <v>43215</v>
      </c>
      <c r="C380">
        <v>15</v>
      </c>
      <c r="D380" t="s">
        <v>118</v>
      </c>
      <c r="E380" t="s">
        <v>12</v>
      </c>
      <c r="F380" t="s">
        <v>13</v>
      </c>
      <c r="G380" t="s">
        <v>24</v>
      </c>
      <c r="H380">
        <v>159</v>
      </c>
      <c r="I380">
        <v>0</v>
      </c>
      <c r="J380">
        <v>0</v>
      </c>
    </row>
    <row r="381" spans="1:10" x14ac:dyDescent="0.25">
      <c r="A381" s="3" t="s">
        <v>426</v>
      </c>
      <c r="B381" s="4">
        <v>43216</v>
      </c>
      <c r="C381">
        <v>19</v>
      </c>
      <c r="D381" t="s">
        <v>56</v>
      </c>
      <c r="E381" t="s">
        <v>36</v>
      </c>
      <c r="F381" t="s">
        <v>28</v>
      </c>
      <c r="G381" t="s">
        <v>24</v>
      </c>
      <c r="H381">
        <v>159</v>
      </c>
      <c r="I381">
        <v>5</v>
      </c>
      <c r="J381">
        <v>795</v>
      </c>
    </row>
    <row r="382" spans="1:10" x14ac:dyDescent="0.25">
      <c r="A382" s="3" t="s">
        <v>427</v>
      </c>
      <c r="B382" s="4">
        <v>43217</v>
      </c>
      <c r="C382">
        <v>5</v>
      </c>
      <c r="D382" t="s">
        <v>60</v>
      </c>
      <c r="E382" t="s">
        <v>17</v>
      </c>
      <c r="F382" t="s">
        <v>18</v>
      </c>
      <c r="G382" t="s">
        <v>31</v>
      </c>
      <c r="H382">
        <v>69</v>
      </c>
      <c r="I382">
        <v>5</v>
      </c>
      <c r="J382">
        <v>345</v>
      </c>
    </row>
    <row r="383" spans="1:10" x14ac:dyDescent="0.25">
      <c r="A383" s="3" t="s">
        <v>428</v>
      </c>
      <c r="B383" s="4">
        <v>43218</v>
      </c>
      <c r="C383">
        <v>7</v>
      </c>
      <c r="D383" t="s">
        <v>88</v>
      </c>
      <c r="E383" t="s">
        <v>46</v>
      </c>
      <c r="F383" t="s">
        <v>23</v>
      </c>
      <c r="G383" t="s">
        <v>31</v>
      </c>
      <c r="H383">
        <v>69</v>
      </c>
      <c r="I383">
        <v>8</v>
      </c>
      <c r="J383">
        <v>552</v>
      </c>
    </row>
    <row r="384" spans="1:10" x14ac:dyDescent="0.25">
      <c r="A384" s="3" t="s">
        <v>429</v>
      </c>
      <c r="B384" s="4">
        <v>43218</v>
      </c>
      <c r="C384">
        <v>2</v>
      </c>
      <c r="D384" t="s">
        <v>106</v>
      </c>
      <c r="E384" t="s">
        <v>17</v>
      </c>
      <c r="F384" t="s">
        <v>18</v>
      </c>
      <c r="G384" t="s">
        <v>24</v>
      </c>
      <c r="H384">
        <v>159</v>
      </c>
      <c r="I384">
        <v>7</v>
      </c>
      <c r="J384">
        <v>1113</v>
      </c>
    </row>
    <row r="385" spans="1:10" x14ac:dyDescent="0.25">
      <c r="A385" s="3" t="s">
        <v>430</v>
      </c>
      <c r="B385" s="4">
        <v>43218</v>
      </c>
      <c r="C385">
        <v>1</v>
      </c>
      <c r="D385" t="s">
        <v>16</v>
      </c>
      <c r="E385" t="s">
        <v>68</v>
      </c>
      <c r="F385" t="s">
        <v>18</v>
      </c>
      <c r="G385" t="s">
        <v>24</v>
      </c>
      <c r="H385">
        <v>159</v>
      </c>
      <c r="I385">
        <v>5</v>
      </c>
      <c r="J385">
        <v>795</v>
      </c>
    </row>
    <row r="386" spans="1:10" x14ac:dyDescent="0.25">
      <c r="A386" s="3" t="s">
        <v>431</v>
      </c>
      <c r="B386" s="4">
        <v>43218</v>
      </c>
      <c r="C386">
        <v>17</v>
      </c>
      <c r="D386" t="s">
        <v>35</v>
      </c>
      <c r="E386" t="s">
        <v>36</v>
      </c>
      <c r="F386" t="s">
        <v>28</v>
      </c>
      <c r="G386" t="s">
        <v>19</v>
      </c>
      <c r="H386">
        <v>289</v>
      </c>
      <c r="I386">
        <v>3</v>
      </c>
      <c r="J386">
        <v>867</v>
      </c>
    </row>
    <row r="387" spans="1:10" x14ac:dyDescent="0.25">
      <c r="A387" s="3" t="s">
        <v>432</v>
      </c>
      <c r="B387" s="4">
        <v>43218</v>
      </c>
      <c r="C387">
        <v>3</v>
      </c>
      <c r="D387" t="s">
        <v>43</v>
      </c>
      <c r="E387" t="s">
        <v>17</v>
      </c>
      <c r="F387" t="s">
        <v>18</v>
      </c>
      <c r="G387" t="s">
        <v>41</v>
      </c>
      <c r="H387">
        <v>399</v>
      </c>
      <c r="I387">
        <v>2</v>
      </c>
      <c r="J387">
        <v>798</v>
      </c>
    </row>
    <row r="388" spans="1:10" x14ac:dyDescent="0.25">
      <c r="A388" s="3" t="s">
        <v>433</v>
      </c>
      <c r="B388" s="4">
        <v>43218</v>
      </c>
      <c r="C388">
        <v>9</v>
      </c>
      <c r="D388" t="s">
        <v>21</v>
      </c>
      <c r="E388" t="s">
        <v>46</v>
      </c>
      <c r="F388" t="s">
        <v>23</v>
      </c>
      <c r="G388" t="s">
        <v>24</v>
      </c>
      <c r="H388">
        <v>159</v>
      </c>
      <c r="I388">
        <v>8</v>
      </c>
      <c r="J388">
        <v>1272</v>
      </c>
    </row>
    <row r="389" spans="1:10" x14ac:dyDescent="0.25">
      <c r="A389" s="3" t="s">
        <v>434</v>
      </c>
      <c r="B389" s="4">
        <v>43218</v>
      </c>
      <c r="C389">
        <v>20</v>
      </c>
      <c r="D389" t="s">
        <v>40</v>
      </c>
      <c r="E389" t="s">
        <v>36</v>
      </c>
      <c r="F389" t="s">
        <v>28</v>
      </c>
      <c r="G389" t="s">
        <v>31</v>
      </c>
      <c r="H389">
        <v>69</v>
      </c>
      <c r="I389">
        <v>4</v>
      </c>
      <c r="J389">
        <v>276</v>
      </c>
    </row>
    <row r="390" spans="1:10" x14ac:dyDescent="0.25">
      <c r="A390" s="3" t="s">
        <v>435</v>
      </c>
      <c r="B390" s="4">
        <v>43218</v>
      </c>
      <c r="C390">
        <v>13</v>
      </c>
      <c r="D390" t="s">
        <v>33</v>
      </c>
      <c r="E390" t="s">
        <v>63</v>
      </c>
      <c r="F390" t="s">
        <v>13</v>
      </c>
      <c r="G390" t="s">
        <v>19</v>
      </c>
      <c r="H390">
        <v>289</v>
      </c>
      <c r="I390">
        <v>3</v>
      </c>
      <c r="J390">
        <v>867</v>
      </c>
    </row>
    <row r="391" spans="1:10" x14ac:dyDescent="0.25">
      <c r="A391" s="3" t="s">
        <v>436</v>
      </c>
      <c r="B391" s="4">
        <v>43218</v>
      </c>
      <c r="C391">
        <v>1</v>
      </c>
      <c r="D391" t="s">
        <v>16</v>
      </c>
      <c r="E391" t="s">
        <v>68</v>
      </c>
      <c r="F391" t="s">
        <v>18</v>
      </c>
      <c r="G391" t="s">
        <v>19</v>
      </c>
      <c r="H391">
        <v>289</v>
      </c>
      <c r="I391">
        <v>4</v>
      </c>
      <c r="J391">
        <v>1156</v>
      </c>
    </row>
    <row r="392" spans="1:10" x14ac:dyDescent="0.25">
      <c r="A392" s="3" t="s">
        <v>437</v>
      </c>
      <c r="B392" s="4">
        <v>43218</v>
      </c>
      <c r="C392">
        <v>10</v>
      </c>
      <c r="D392" t="s">
        <v>58</v>
      </c>
      <c r="E392" t="s">
        <v>46</v>
      </c>
      <c r="F392" t="s">
        <v>23</v>
      </c>
      <c r="G392" t="s">
        <v>14</v>
      </c>
      <c r="H392">
        <v>199</v>
      </c>
      <c r="I392">
        <v>0</v>
      </c>
      <c r="J392">
        <v>0</v>
      </c>
    </row>
    <row r="393" spans="1:10" x14ac:dyDescent="0.25">
      <c r="A393" s="3" t="s">
        <v>438</v>
      </c>
      <c r="B393" s="4">
        <v>43219</v>
      </c>
      <c r="C393">
        <v>8</v>
      </c>
      <c r="D393" t="s">
        <v>45</v>
      </c>
      <c r="E393" t="s">
        <v>22</v>
      </c>
      <c r="F393" t="s">
        <v>23</v>
      </c>
      <c r="G393" t="s">
        <v>19</v>
      </c>
      <c r="H393">
        <v>289</v>
      </c>
      <c r="I393">
        <v>0</v>
      </c>
      <c r="J393">
        <v>0</v>
      </c>
    </row>
    <row r="394" spans="1:10" x14ac:dyDescent="0.25">
      <c r="A394" s="3" t="s">
        <v>439</v>
      </c>
      <c r="B394" s="4">
        <v>43219</v>
      </c>
      <c r="C394">
        <v>14</v>
      </c>
      <c r="D394" t="s">
        <v>38</v>
      </c>
      <c r="E394" t="s">
        <v>63</v>
      </c>
      <c r="F394" t="s">
        <v>13</v>
      </c>
      <c r="G394" t="s">
        <v>31</v>
      </c>
      <c r="H394">
        <v>69</v>
      </c>
      <c r="I394">
        <v>7</v>
      </c>
      <c r="J394">
        <v>483</v>
      </c>
    </row>
    <row r="395" spans="1:10" x14ac:dyDescent="0.25">
      <c r="A395" s="3" t="s">
        <v>440</v>
      </c>
      <c r="B395" s="4">
        <v>43220</v>
      </c>
      <c r="C395">
        <v>18</v>
      </c>
      <c r="D395" t="s">
        <v>26</v>
      </c>
      <c r="E395" t="s">
        <v>27</v>
      </c>
      <c r="F395" t="s">
        <v>28</v>
      </c>
      <c r="G395" t="s">
        <v>14</v>
      </c>
      <c r="H395">
        <v>199</v>
      </c>
      <c r="I395">
        <v>3</v>
      </c>
      <c r="J395">
        <v>597</v>
      </c>
    </row>
    <row r="396" spans="1:10" x14ac:dyDescent="0.25">
      <c r="A396" s="3" t="s">
        <v>441</v>
      </c>
      <c r="B396" s="4">
        <v>43221</v>
      </c>
      <c r="C396">
        <v>18</v>
      </c>
      <c r="D396" t="s">
        <v>26</v>
      </c>
      <c r="E396" t="s">
        <v>27</v>
      </c>
      <c r="F396" t="s">
        <v>28</v>
      </c>
      <c r="G396" t="s">
        <v>31</v>
      </c>
      <c r="H396">
        <v>69</v>
      </c>
      <c r="I396">
        <v>3</v>
      </c>
      <c r="J396">
        <v>207</v>
      </c>
    </row>
    <row r="397" spans="1:10" x14ac:dyDescent="0.25">
      <c r="A397" s="3" t="s">
        <v>442</v>
      </c>
      <c r="B397" s="4">
        <v>43222</v>
      </c>
      <c r="C397">
        <v>14</v>
      </c>
      <c r="D397" t="s">
        <v>38</v>
      </c>
      <c r="E397" t="s">
        <v>63</v>
      </c>
      <c r="F397" t="s">
        <v>13</v>
      </c>
      <c r="G397" t="s">
        <v>24</v>
      </c>
      <c r="H397">
        <v>159</v>
      </c>
      <c r="I397">
        <v>5</v>
      </c>
      <c r="J397">
        <v>795</v>
      </c>
    </row>
    <row r="398" spans="1:10" x14ac:dyDescent="0.25">
      <c r="A398" s="3" t="s">
        <v>443</v>
      </c>
      <c r="B398" s="4">
        <v>43222</v>
      </c>
      <c r="C398">
        <v>19</v>
      </c>
      <c r="D398" t="s">
        <v>56</v>
      </c>
      <c r="E398" t="s">
        <v>36</v>
      </c>
      <c r="F398" t="s">
        <v>28</v>
      </c>
      <c r="G398" t="s">
        <v>19</v>
      </c>
      <c r="H398">
        <v>289</v>
      </c>
      <c r="I398">
        <v>1</v>
      </c>
      <c r="J398">
        <v>289</v>
      </c>
    </row>
    <row r="399" spans="1:10" x14ac:dyDescent="0.25">
      <c r="A399" s="3" t="s">
        <v>444</v>
      </c>
      <c r="B399" s="4">
        <v>43223</v>
      </c>
      <c r="C399">
        <v>18</v>
      </c>
      <c r="D399" t="s">
        <v>26</v>
      </c>
      <c r="E399" t="s">
        <v>36</v>
      </c>
      <c r="F399" t="s">
        <v>28</v>
      </c>
      <c r="G399" t="s">
        <v>24</v>
      </c>
      <c r="H399">
        <v>159</v>
      </c>
      <c r="I399">
        <v>0</v>
      </c>
      <c r="J399">
        <v>0</v>
      </c>
    </row>
    <row r="400" spans="1:10" x14ac:dyDescent="0.25">
      <c r="A400" s="3" t="s">
        <v>445</v>
      </c>
      <c r="B400" s="4">
        <v>43223</v>
      </c>
      <c r="C400">
        <v>5</v>
      </c>
      <c r="D400" t="s">
        <v>60</v>
      </c>
      <c r="E400" t="s">
        <v>68</v>
      </c>
      <c r="F400" t="s">
        <v>18</v>
      </c>
      <c r="G400" t="s">
        <v>41</v>
      </c>
      <c r="H400">
        <v>399</v>
      </c>
      <c r="I400">
        <v>7</v>
      </c>
      <c r="J400">
        <v>2793</v>
      </c>
    </row>
    <row r="401" spans="1:10" x14ac:dyDescent="0.25">
      <c r="A401" s="3" t="s">
        <v>446</v>
      </c>
      <c r="B401" s="4">
        <v>43223</v>
      </c>
      <c r="C401">
        <v>19</v>
      </c>
      <c r="D401" t="s">
        <v>56</v>
      </c>
      <c r="E401" t="s">
        <v>27</v>
      </c>
      <c r="F401" t="s">
        <v>28</v>
      </c>
      <c r="G401" t="s">
        <v>19</v>
      </c>
      <c r="H401">
        <v>289</v>
      </c>
      <c r="I401">
        <v>6</v>
      </c>
      <c r="J401">
        <v>1734</v>
      </c>
    </row>
    <row r="402" spans="1:10" x14ac:dyDescent="0.25">
      <c r="A402" s="3" t="s">
        <v>447</v>
      </c>
      <c r="B402" s="4">
        <v>43224</v>
      </c>
      <c r="C402">
        <v>5</v>
      </c>
      <c r="D402" t="s">
        <v>60</v>
      </c>
      <c r="E402" t="s">
        <v>17</v>
      </c>
      <c r="F402" t="s">
        <v>18</v>
      </c>
      <c r="G402" t="s">
        <v>31</v>
      </c>
      <c r="H402">
        <v>69</v>
      </c>
      <c r="I402">
        <v>0</v>
      </c>
      <c r="J402">
        <v>0</v>
      </c>
    </row>
    <row r="403" spans="1:10" x14ac:dyDescent="0.25">
      <c r="A403" s="3" t="s">
        <v>448</v>
      </c>
      <c r="B403" s="4">
        <v>43225</v>
      </c>
      <c r="C403">
        <v>16</v>
      </c>
      <c r="D403" t="s">
        <v>30</v>
      </c>
      <c r="E403" t="s">
        <v>36</v>
      </c>
      <c r="F403" t="s">
        <v>28</v>
      </c>
      <c r="G403" t="s">
        <v>19</v>
      </c>
      <c r="H403">
        <v>289</v>
      </c>
      <c r="I403">
        <v>8</v>
      </c>
      <c r="J403">
        <v>2312</v>
      </c>
    </row>
    <row r="404" spans="1:10" x14ac:dyDescent="0.25">
      <c r="A404" s="3" t="s">
        <v>449</v>
      </c>
      <c r="B404" s="4">
        <v>43225</v>
      </c>
      <c r="C404">
        <v>12</v>
      </c>
      <c r="D404" t="s">
        <v>66</v>
      </c>
      <c r="E404" t="s">
        <v>63</v>
      </c>
      <c r="F404" t="s">
        <v>13</v>
      </c>
      <c r="G404" t="s">
        <v>41</v>
      </c>
      <c r="H404">
        <v>399</v>
      </c>
      <c r="I404">
        <v>6</v>
      </c>
      <c r="J404">
        <v>2394</v>
      </c>
    </row>
    <row r="405" spans="1:10" x14ac:dyDescent="0.25">
      <c r="A405" s="3" t="s">
        <v>450</v>
      </c>
      <c r="B405" s="4">
        <v>43226</v>
      </c>
      <c r="C405">
        <v>5</v>
      </c>
      <c r="D405" t="s">
        <v>60</v>
      </c>
      <c r="E405" t="s">
        <v>17</v>
      </c>
      <c r="F405" t="s">
        <v>18</v>
      </c>
      <c r="G405" t="s">
        <v>24</v>
      </c>
      <c r="H405">
        <v>159</v>
      </c>
      <c r="I405">
        <v>9</v>
      </c>
      <c r="J405">
        <v>1431</v>
      </c>
    </row>
    <row r="406" spans="1:10" x14ac:dyDescent="0.25">
      <c r="A406" s="3" t="s">
        <v>451</v>
      </c>
      <c r="B406" s="4">
        <v>43226</v>
      </c>
      <c r="C406">
        <v>1</v>
      </c>
      <c r="D406" t="s">
        <v>16</v>
      </c>
      <c r="E406" t="s">
        <v>17</v>
      </c>
      <c r="F406" t="s">
        <v>18</v>
      </c>
      <c r="G406" t="s">
        <v>24</v>
      </c>
      <c r="H406">
        <v>159</v>
      </c>
      <c r="I406">
        <v>5</v>
      </c>
      <c r="J406">
        <v>795</v>
      </c>
    </row>
    <row r="407" spans="1:10" x14ac:dyDescent="0.25">
      <c r="A407" s="3" t="s">
        <v>452</v>
      </c>
      <c r="B407" s="4">
        <v>43226</v>
      </c>
      <c r="C407">
        <v>6</v>
      </c>
      <c r="D407" t="s">
        <v>48</v>
      </c>
      <c r="E407" t="s">
        <v>46</v>
      </c>
      <c r="F407" t="s">
        <v>23</v>
      </c>
      <c r="G407" t="s">
        <v>24</v>
      </c>
      <c r="H407">
        <v>159</v>
      </c>
      <c r="I407">
        <v>8</v>
      </c>
      <c r="J407">
        <v>1272</v>
      </c>
    </row>
    <row r="408" spans="1:10" x14ac:dyDescent="0.25">
      <c r="A408" s="3" t="s">
        <v>453</v>
      </c>
      <c r="B408" s="4">
        <v>43226</v>
      </c>
      <c r="C408">
        <v>16</v>
      </c>
      <c r="D408" t="s">
        <v>30</v>
      </c>
      <c r="E408" t="s">
        <v>36</v>
      </c>
      <c r="F408" t="s">
        <v>28</v>
      </c>
      <c r="G408" t="s">
        <v>31</v>
      </c>
      <c r="H408">
        <v>69</v>
      </c>
      <c r="I408">
        <v>7</v>
      </c>
      <c r="J408">
        <v>483</v>
      </c>
    </row>
    <row r="409" spans="1:10" x14ac:dyDescent="0.25">
      <c r="A409" s="3" t="s">
        <v>454</v>
      </c>
      <c r="B409" s="4">
        <v>43226</v>
      </c>
      <c r="C409">
        <v>4</v>
      </c>
      <c r="D409" t="s">
        <v>51</v>
      </c>
      <c r="E409" t="s">
        <v>68</v>
      </c>
      <c r="F409" t="s">
        <v>18</v>
      </c>
      <c r="G409" t="s">
        <v>19</v>
      </c>
      <c r="H409">
        <v>289</v>
      </c>
      <c r="I409">
        <v>6</v>
      </c>
      <c r="J409">
        <v>1734</v>
      </c>
    </row>
    <row r="410" spans="1:10" x14ac:dyDescent="0.25">
      <c r="A410" s="3" t="s">
        <v>455</v>
      </c>
      <c r="B410" s="4">
        <v>43226</v>
      </c>
      <c r="C410">
        <v>16</v>
      </c>
      <c r="D410" t="s">
        <v>30</v>
      </c>
      <c r="E410" t="s">
        <v>27</v>
      </c>
      <c r="F410" t="s">
        <v>28</v>
      </c>
      <c r="G410" t="s">
        <v>14</v>
      </c>
      <c r="H410">
        <v>199</v>
      </c>
      <c r="I410">
        <v>3</v>
      </c>
      <c r="J410">
        <v>597</v>
      </c>
    </row>
    <row r="411" spans="1:10" x14ac:dyDescent="0.25">
      <c r="A411" s="3" t="s">
        <v>456</v>
      </c>
      <c r="B411" s="4">
        <v>43226</v>
      </c>
      <c r="C411">
        <v>16</v>
      </c>
      <c r="D411" t="s">
        <v>30</v>
      </c>
      <c r="E411" t="s">
        <v>36</v>
      </c>
      <c r="F411" t="s">
        <v>28</v>
      </c>
      <c r="G411" t="s">
        <v>24</v>
      </c>
      <c r="H411">
        <v>159</v>
      </c>
      <c r="I411">
        <v>4</v>
      </c>
      <c r="J411">
        <v>636</v>
      </c>
    </row>
    <row r="412" spans="1:10" x14ac:dyDescent="0.25">
      <c r="A412" s="3" t="s">
        <v>457</v>
      </c>
      <c r="B412" s="4">
        <v>43226</v>
      </c>
      <c r="C412">
        <v>8</v>
      </c>
      <c r="D412" t="s">
        <v>45</v>
      </c>
      <c r="E412" t="s">
        <v>46</v>
      </c>
      <c r="F412" t="s">
        <v>23</v>
      </c>
      <c r="G412" t="s">
        <v>24</v>
      </c>
      <c r="H412">
        <v>159</v>
      </c>
      <c r="I412">
        <v>4</v>
      </c>
      <c r="J412">
        <v>636</v>
      </c>
    </row>
    <row r="413" spans="1:10" x14ac:dyDescent="0.25">
      <c r="A413" s="3" t="s">
        <v>458</v>
      </c>
      <c r="B413" s="4">
        <v>43226</v>
      </c>
      <c r="C413">
        <v>13</v>
      </c>
      <c r="D413" t="s">
        <v>33</v>
      </c>
      <c r="E413" t="s">
        <v>12</v>
      </c>
      <c r="F413" t="s">
        <v>13</v>
      </c>
      <c r="G413" t="s">
        <v>31</v>
      </c>
      <c r="H413">
        <v>69</v>
      </c>
      <c r="I413">
        <v>7</v>
      </c>
      <c r="J413">
        <v>483</v>
      </c>
    </row>
    <row r="414" spans="1:10" x14ac:dyDescent="0.25">
      <c r="A414" s="3" t="s">
        <v>459</v>
      </c>
      <c r="B414" s="4">
        <v>43226</v>
      </c>
      <c r="C414">
        <v>3</v>
      </c>
      <c r="D414" t="s">
        <v>43</v>
      </c>
      <c r="E414" t="s">
        <v>68</v>
      </c>
      <c r="F414" t="s">
        <v>18</v>
      </c>
      <c r="G414" t="s">
        <v>14</v>
      </c>
      <c r="H414">
        <v>199</v>
      </c>
      <c r="I414">
        <v>1</v>
      </c>
      <c r="J414">
        <v>199</v>
      </c>
    </row>
    <row r="415" spans="1:10" x14ac:dyDescent="0.25">
      <c r="A415" s="3" t="s">
        <v>460</v>
      </c>
      <c r="B415" s="4">
        <v>43227</v>
      </c>
      <c r="C415">
        <v>19</v>
      </c>
      <c r="D415" t="s">
        <v>56</v>
      </c>
      <c r="E415" t="s">
        <v>27</v>
      </c>
      <c r="F415" t="s">
        <v>28</v>
      </c>
      <c r="G415" t="s">
        <v>31</v>
      </c>
      <c r="H415">
        <v>69</v>
      </c>
      <c r="I415">
        <v>6</v>
      </c>
      <c r="J415">
        <v>414</v>
      </c>
    </row>
    <row r="416" spans="1:10" x14ac:dyDescent="0.25">
      <c r="A416" s="3" t="s">
        <v>461</v>
      </c>
      <c r="B416" s="4">
        <v>43228</v>
      </c>
      <c r="C416">
        <v>17</v>
      </c>
      <c r="D416" t="s">
        <v>35</v>
      </c>
      <c r="E416" t="s">
        <v>36</v>
      </c>
      <c r="F416" t="s">
        <v>28</v>
      </c>
      <c r="G416" t="s">
        <v>24</v>
      </c>
      <c r="H416">
        <v>159</v>
      </c>
      <c r="I416">
        <v>7</v>
      </c>
      <c r="J416">
        <v>1113</v>
      </c>
    </row>
    <row r="417" spans="1:10" x14ac:dyDescent="0.25">
      <c r="A417" s="3" t="s">
        <v>462</v>
      </c>
      <c r="B417" s="4">
        <v>43228</v>
      </c>
      <c r="C417">
        <v>13</v>
      </c>
      <c r="D417" t="s">
        <v>33</v>
      </c>
      <c r="E417" t="s">
        <v>12</v>
      </c>
      <c r="F417" t="s">
        <v>13</v>
      </c>
      <c r="G417" t="s">
        <v>14</v>
      </c>
      <c r="H417">
        <v>199</v>
      </c>
      <c r="I417">
        <v>1</v>
      </c>
      <c r="J417">
        <v>199</v>
      </c>
    </row>
    <row r="418" spans="1:10" x14ac:dyDescent="0.25">
      <c r="A418" s="3" t="s">
        <v>463</v>
      </c>
      <c r="B418" s="4">
        <v>43229</v>
      </c>
      <c r="C418">
        <v>2</v>
      </c>
      <c r="D418" t="s">
        <v>106</v>
      </c>
      <c r="E418" t="s">
        <v>17</v>
      </c>
      <c r="F418" t="s">
        <v>18</v>
      </c>
      <c r="G418" t="s">
        <v>41</v>
      </c>
      <c r="H418">
        <v>399</v>
      </c>
      <c r="I418">
        <v>1</v>
      </c>
      <c r="J418">
        <v>399</v>
      </c>
    </row>
    <row r="419" spans="1:10" x14ac:dyDescent="0.25">
      <c r="A419" s="3" t="s">
        <v>464</v>
      </c>
      <c r="B419" s="4">
        <v>43230</v>
      </c>
      <c r="C419">
        <v>6</v>
      </c>
      <c r="D419" t="s">
        <v>48</v>
      </c>
      <c r="E419" t="s">
        <v>46</v>
      </c>
      <c r="F419" t="s">
        <v>23</v>
      </c>
      <c r="G419" t="s">
        <v>24</v>
      </c>
      <c r="H419">
        <v>159</v>
      </c>
      <c r="I419">
        <v>9</v>
      </c>
      <c r="J419">
        <v>1431</v>
      </c>
    </row>
    <row r="420" spans="1:10" x14ac:dyDescent="0.25">
      <c r="A420" s="3" t="s">
        <v>465</v>
      </c>
      <c r="B420" s="4">
        <v>43230</v>
      </c>
      <c r="C420">
        <v>14</v>
      </c>
      <c r="D420" t="s">
        <v>38</v>
      </c>
      <c r="E420" t="s">
        <v>12</v>
      </c>
      <c r="F420" t="s">
        <v>13</v>
      </c>
      <c r="G420" t="s">
        <v>14</v>
      </c>
      <c r="H420">
        <v>199</v>
      </c>
      <c r="I420">
        <v>3</v>
      </c>
      <c r="J420">
        <v>597</v>
      </c>
    </row>
    <row r="421" spans="1:10" x14ac:dyDescent="0.25">
      <c r="A421" s="3" t="s">
        <v>466</v>
      </c>
      <c r="B421" s="4">
        <v>43231</v>
      </c>
      <c r="C421">
        <v>18</v>
      </c>
      <c r="D421" t="s">
        <v>26</v>
      </c>
      <c r="E421" t="s">
        <v>36</v>
      </c>
      <c r="F421" t="s">
        <v>28</v>
      </c>
      <c r="G421" t="s">
        <v>24</v>
      </c>
      <c r="H421">
        <v>159</v>
      </c>
      <c r="I421">
        <v>9</v>
      </c>
      <c r="J421">
        <v>1431</v>
      </c>
    </row>
    <row r="422" spans="1:10" x14ac:dyDescent="0.25">
      <c r="A422" s="3" t="s">
        <v>467</v>
      </c>
      <c r="B422" s="4">
        <v>43231</v>
      </c>
      <c r="C422">
        <v>6</v>
      </c>
      <c r="D422" t="s">
        <v>48</v>
      </c>
      <c r="E422" t="s">
        <v>46</v>
      </c>
      <c r="F422" t="s">
        <v>23</v>
      </c>
      <c r="G422" t="s">
        <v>24</v>
      </c>
      <c r="H422">
        <v>159</v>
      </c>
      <c r="I422">
        <v>4</v>
      </c>
      <c r="J422">
        <v>636</v>
      </c>
    </row>
    <row r="423" spans="1:10" x14ac:dyDescent="0.25">
      <c r="A423" s="3" t="s">
        <v>468</v>
      </c>
      <c r="B423" s="4">
        <v>43232</v>
      </c>
      <c r="C423">
        <v>4</v>
      </c>
      <c r="D423" t="s">
        <v>51</v>
      </c>
      <c r="E423" t="s">
        <v>68</v>
      </c>
      <c r="F423" t="s">
        <v>18</v>
      </c>
      <c r="G423" t="s">
        <v>24</v>
      </c>
      <c r="H423">
        <v>159</v>
      </c>
      <c r="I423">
        <v>9</v>
      </c>
      <c r="J423">
        <v>1431</v>
      </c>
    </row>
    <row r="424" spans="1:10" x14ac:dyDescent="0.25">
      <c r="A424" s="3" t="s">
        <v>469</v>
      </c>
      <c r="B424" s="4">
        <v>43232</v>
      </c>
      <c r="C424">
        <v>5</v>
      </c>
      <c r="D424" t="s">
        <v>60</v>
      </c>
      <c r="E424" t="s">
        <v>68</v>
      </c>
      <c r="F424" t="s">
        <v>18</v>
      </c>
      <c r="G424" t="s">
        <v>31</v>
      </c>
      <c r="H424">
        <v>69</v>
      </c>
      <c r="I424">
        <v>4</v>
      </c>
      <c r="J424">
        <v>276</v>
      </c>
    </row>
    <row r="425" spans="1:10" x14ac:dyDescent="0.25">
      <c r="A425" s="3" t="s">
        <v>470</v>
      </c>
      <c r="B425" s="4">
        <v>43232</v>
      </c>
      <c r="C425">
        <v>1</v>
      </c>
      <c r="D425" t="s">
        <v>16</v>
      </c>
      <c r="E425" t="s">
        <v>68</v>
      </c>
      <c r="F425" t="s">
        <v>18</v>
      </c>
      <c r="G425" t="s">
        <v>31</v>
      </c>
      <c r="H425">
        <v>69</v>
      </c>
      <c r="I425">
        <v>8</v>
      </c>
      <c r="J425">
        <v>552</v>
      </c>
    </row>
    <row r="426" spans="1:10" x14ac:dyDescent="0.25">
      <c r="A426" s="3" t="s">
        <v>471</v>
      </c>
      <c r="B426" s="4">
        <v>43232</v>
      </c>
      <c r="C426">
        <v>1</v>
      </c>
      <c r="D426" t="s">
        <v>16</v>
      </c>
      <c r="E426" t="s">
        <v>68</v>
      </c>
      <c r="F426" t="s">
        <v>18</v>
      </c>
      <c r="G426" t="s">
        <v>19</v>
      </c>
      <c r="H426">
        <v>289</v>
      </c>
      <c r="I426">
        <v>7</v>
      </c>
      <c r="J426">
        <v>2023</v>
      </c>
    </row>
    <row r="427" spans="1:10" x14ac:dyDescent="0.25">
      <c r="A427" s="3" t="s">
        <v>472</v>
      </c>
      <c r="B427" s="4">
        <v>43232</v>
      </c>
      <c r="C427">
        <v>17</v>
      </c>
      <c r="D427" t="s">
        <v>35</v>
      </c>
      <c r="E427" t="s">
        <v>36</v>
      </c>
      <c r="F427" t="s">
        <v>28</v>
      </c>
      <c r="G427" t="s">
        <v>14</v>
      </c>
      <c r="H427">
        <v>199</v>
      </c>
      <c r="I427">
        <v>8</v>
      </c>
      <c r="J427">
        <v>1592</v>
      </c>
    </row>
    <row r="428" spans="1:10" x14ac:dyDescent="0.25">
      <c r="A428" s="3" t="s">
        <v>473</v>
      </c>
      <c r="B428" s="4">
        <v>43233</v>
      </c>
      <c r="C428">
        <v>5</v>
      </c>
      <c r="D428" t="s">
        <v>60</v>
      </c>
      <c r="E428" t="s">
        <v>17</v>
      </c>
      <c r="F428" t="s">
        <v>18</v>
      </c>
      <c r="G428" t="s">
        <v>14</v>
      </c>
      <c r="H428">
        <v>199</v>
      </c>
      <c r="I428">
        <v>6</v>
      </c>
      <c r="J428">
        <v>1194</v>
      </c>
    </row>
    <row r="429" spans="1:10" x14ac:dyDescent="0.25">
      <c r="A429" s="3" t="s">
        <v>474</v>
      </c>
      <c r="B429" s="4">
        <v>43233</v>
      </c>
      <c r="C429">
        <v>13</v>
      </c>
      <c r="D429" t="s">
        <v>33</v>
      </c>
      <c r="E429" t="s">
        <v>63</v>
      </c>
      <c r="F429" t="s">
        <v>13</v>
      </c>
      <c r="G429" t="s">
        <v>31</v>
      </c>
      <c r="H429">
        <v>69</v>
      </c>
      <c r="I429">
        <v>3</v>
      </c>
      <c r="J429">
        <v>207</v>
      </c>
    </row>
    <row r="430" spans="1:10" x14ac:dyDescent="0.25">
      <c r="A430" s="3" t="s">
        <v>475</v>
      </c>
      <c r="B430" s="4">
        <v>43234</v>
      </c>
      <c r="C430">
        <v>18</v>
      </c>
      <c r="D430" t="s">
        <v>26</v>
      </c>
      <c r="E430" t="s">
        <v>36</v>
      </c>
      <c r="F430" t="s">
        <v>28</v>
      </c>
      <c r="G430" t="s">
        <v>31</v>
      </c>
      <c r="H430">
        <v>69</v>
      </c>
      <c r="I430">
        <v>9</v>
      </c>
      <c r="J430">
        <v>621</v>
      </c>
    </row>
    <row r="431" spans="1:10" x14ac:dyDescent="0.25">
      <c r="A431" s="3" t="s">
        <v>476</v>
      </c>
      <c r="B431" s="4">
        <v>43235</v>
      </c>
      <c r="C431">
        <v>16</v>
      </c>
      <c r="D431" t="s">
        <v>30</v>
      </c>
      <c r="E431" t="s">
        <v>36</v>
      </c>
      <c r="F431" t="s">
        <v>28</v>
      </c>
      <c r="G431" t="s">
        <v>19</v>
      </c>
      <c r="H431">
        <v>289</v>
      </c>
      <c r="I431">
        <v>7</v>
      </c>
      <c r="J431">
        <v>2023</v>
      </c>
    </row>
    <row r="432" spans="1:10" x14ac:dyDescent="0.25">
      <c r="A432" s="3" t="s">
        <v>477</v>
      </c>
      <c r="B432" s="4">
        <v>43235</v>
      </c>
      <c r="C432">
        <v>4</v>
      </c>
      <c r="D432" t="s">
        <v>51</v>
      </c>
      <c r="E432" t="s">
        <v>68</v>
      </c>
      <c r="F432" t="s">
        <v>18</v>
      </c>
      <c r="G432" t="s">
        <v>19</v>
      </c>
      <c r="H432">
        <v>289</v>
      </c>
      <c r="I432">
        <v>6</v>
      </c>
      <c r="J432">
        <v>1734</v>
      </c>
    </row>
    <row r="433" spans="1:10" x14ac:dyDescent="0.25">
      <c r="A433" s="3" t="s">
        <v>478</v>
      </c>
      <c r="B433" s="4">
        <v>43235</v>
      </c>
      <c r="C433">
        <v>2</v>
      </c>
      <c r="D433" t="s">
        <v>106</v>
      </c>
      <c r="E433" t="s">
        <v>17</v>
      </c>
      <c r="F433" t="s">
        <v>18</v>
      </c>
      <c r="G433" t="s">
        <v>41</v>
      </c>
      <c r="H433">
        <v>399</v>
      </c>
      <c r="I433">
        <v>3</v>
      </c>
      <c r="J433">
        <v>1197</v>
      </c>
    </row>
    <row r="434" spans="1:10" x14ac:dyDescent="0.25">
      <c r="A434" s="3" t="s">
        <v>479</v>
      </c>
      <c r="B434" s="4">
        <v>43235</v>
      </c>
      <c r="C434">
        <v>3</v>
      </c>
      <c r="D434" t="s">
        <v>43</v>
      </c>
      <c r="E434" t="s">
        <v>17</v>
      </c>
      <c r="F434" t="s">
        <v>18</v>
      </c>
      <c r="G434" t="s">
        <v>19</v>
      </c>
      <c r="H434">
        <v>289</v>
      </c>
      <c r="I434">
        <v>0</v>
      </c>
      <c r="J434">
        <v>0</v>
      </c>
    </row>
    <row r="435" spans="1:10" x14ac:dyDescent="0.25">
      <c r="A435" s="3" t="s">
        <v>480</v>
      </c>
      <c r="B435" s="4">
        <v>43235</v>
      </c>
      <c r="C435">
        <v>9</v>
      </c>
      <c r="D435" t="s">
        <v>21</v>
      </c>
      <c r="E435" t="s">
        <v>22</v>
      </c>
      <c r="F435" t="s">
        <v>23</v>
      </c>
      <c r="G435" t="s">
        <v>19</v>
      </c>
      <c r="H435">
        <v>289</v>
      </c>
      <c r="I435">
        <v>5</v>
      </c>
      <c r="J435">
        <v>1445</v>
      </c>
    </row>
    <row r="436" spans="1:10" x14ac:dyDescent="0.25">
      <c r="A436" s="3" t="s">
        <v>481</v>
      </c>
      <c r="B436" s="4">
        <v>43235</v>
      </c>
      <c r="C436">
        <v>8</v>
      </c>
      <c r="D436" t="s">
        <v>45</v>
      </c>
      <c r="E436" t="s">
        <v>46</v>
      </c>
      <c r="F436" t="s">
        <v>23</v>
      </c>
      <c r="G436" t="s">
        <v>19</v>
      </c>
      <c r="H436">
        <v>289</v>
      </c>
      <c r="I436">
        <v>5</v>
      </c>
      <c r="J436">
        <v>1445</v>
      </c>
    </row>
    <row r="437" spans="1:10" x14ac:dyDescent="0.25">
      <c r="A437" s="3" t="s">
        <v>482</v>
      </c>
      <c r="B437" s="4">
        <v>43235</v>
      </c>
      <c r="C437">
        <v>17</v>
      </c>
      <c r="D437" t="s">
        <v>35</v>
      </c>
      <c r="E437" t="s">
        <v>36</v>
      </c>
      <c r="F437" t="s">
        <v>28</v>
      </c>
      <c r="G437" t="s">
        <v>14</v>
      </c>
      <c r="H437">
        <v>199</v>
      </c>
      <c r="I437">
        <v>0</v>
      </c>
      <c r="J437">
        <v>0</v>
      </c>
    </row>
    <row r="438" spans="1:10" x14ac:dyDescent="0.25">
      <c r="A438" s="3" t="s">
        <v>483</v>
      </c>
      <c r="B438" s="4">
        <v>43235</v>
      </c>
      <c r="C438">
        <v>2</v>
      </c>
      <c r="D438" t="s">
        <v>106</v>
      </c>
      <c r="E438" t="s">
        <v>68</v>
      </c>
      <c r="F438" t="s">
        <v>18</v>
      </c>
      <c r="G438" t="s">
        <v>31</v>
      </c>
      <c r="H438">
        <v>69</v>
      </c>
      <c r="I438">
        <v>7</v>
      </c>
      <c r="J438">
        <v>483</v>
      </c>
    </row>
    <row r="439" spans="1:10" x14ac:dyDescent="0.25">
      <c r="A439" s="3" t="s">
        <v>484</v>
      </c>
      <c r="B439" s="4">
        <v>43235</v>
      </c>
      <c r="C439">
        <v>2</v>
      </c>
      <c r="D439" t="s">
        <v>106</v>
      </c>
      <c r="E439" t="s">
        <v>68</v>
      </c>
      <c r="F439" t="s">
        <v>18</v>
      </c>
      <c r="G439" t="s">
        <v>31</v>
      </c>
      <c r="H439">
        <v>69</v>
      </c>
      <c r="I439">
        <v>6</v>
      </c>
      <c r="J439">
        <v>414</v>
      </c>
    </row>
    <row r="440" spans="1:10" x14ac:dyDescent="0.25">
      <c r="A440" s="3" t="s">
        <v>485</v>
      </c>
      <c r="B440" s="4">
        <v>43235</v>
      </c>
      <c r="C440">
        <v>16</v>
      </c>
      <c r="D440" t="s">
        <v>30</v>
      </c>
      <c r="E440" t="s">
        <v>36</v>
      </c>
      <c r="F440" t="s">
        <v>28</v>
      </c>
      <c r="G440" t="s">
        <v>24</v>
      </c>
      <c r="H440">
        <v>159</v>
      </c>
      <c r="I440">
        <v>1</v>
      </c>
      <c r="J440">
        <v>159</v>
      </c>
    </row>
    <row r="441" spans="1:10" x14ac:dyDescent="0.25">
      <c r="A441" s="3" t="s">
        <v>486</v>
      </c>
      <c r="B441" s="4">
        <v>43235</v>
      </c>
      <c r="C441">
        <v>19</v>
      </c>
      <c r="D441" t="s">
        <v>56</v>
      </c>
      <c r="E441" t="s">
        <v>36</v>
      </c>
      <c r="F441" t="s">
        <v>28</v>
      </c>
      <c r="G441" t="s">
        <v>31</v>
      </c>
      <c r="H441">
        <v>69</v>
      </c>
      <c r="I441">
        <v>8</v>
      </c>
      <c r="J441">
        <v>552</v>
      </c>
    </row>
    <row r="442" spans="1:10" x14ac:dyDescent="0.25">
      <c r="A442" s="3" t="s">
        <v>487</v>
      </c>
      <c r="B442" s="4">
        <v>43235</v>
      </c>
      <c r="C442">
        <v>18</v>
      </c>
      <c r="D442" t="s">
        <v>26</v>
      </c>
      <c r="E442" t="s">
        <v>36</v>
      </c>
      <c r="F442" t="s">
        <v>28</v>
      </c>
      <c r="G442" t="s">
        <v>14</v>
      </c>
      <c r="H442">
        <v>199</v>
      </c>
      <c r="I442">
        <v>6</v>
      </c>
      <c r="J442">
        <v>1194</v>
      </c>
    </row>
    <row r="443" spans="1:10" x14ac:dyDescent="0.25">
      <c r="A443" s="3" t="s">
        <v>488</v>
      </c>
      <c r="B443" s="4">
        <v>43235</v>
      </c>
      <c r="C443">
        <v>1</v>
      </c>
      <c r="D443" t="s">
        <v>16</v>
      </c>
      <c r="E443" t="s">
        <v>17</v>
      </c>
      <c r="F443" t="s">
        <v>18</v>
      </c>
      <c r="G443" t="s">
        <v>41</v>
      </c>
      <c r="H443">
        <v>399</v>
      </c>
      <c r="I443">
        <v>1</v>
      </c>
      <c r="J443">
        <v>399</v>
      </c>
    </row>
    <row r="444" spans="1:10" x14ac:dyDescent="0.25">
      <c r="A444" s="3" t="s">
        <v>489</v>
      </c>
      <c r="B444" s="4">
        <v>43235</v>
      </c>
      <c r="C444">
        <v>14</v>
      </c>
      <c r="D444" t="s">
        <v>38</v>
      </c>
      <c r="E444" t="s">
        <v>12</v>
      </c>
      <c r="F444" t="s">
        <v>13</v>
      </c>
      <c r="G444" t="s">
        <v>31</v>
      </c>
      <c r="H444">
        <v>69</v>
      </c>
      <c r="I444">
        <v>6</v>
      </c>
      <c r="J444">
        <v>414</v>
      </c>
    </row>
    <row r="445" spans="1:10" x14ac:dyDescent="0.25">
      <c r="A445" s="3" t="s">
        <v>490</v>
      </c>
      <c r="B445" s="4">
        <v>43236</v>
      </c>
      <c r="C445">
        <v>17</v>
      </c>
      <c r="D445" t="s">
        <v>35</v>
      </c>
      <c r="E445" t="s">
        <v>36</v>
      </c>
      <c r="F445" t="s">
        <v>28</v>
      </c>
      <c r="G445" t="s">
        <v>31</v>
      </c>
      <c r="H445">
        <v>69</v>
      </c>
      <c r="I445">
        <v>7</v>
      </c>
      <c r="J445">
        <v>483</v>
      </c>
    </row>
    <row r="446" spans="1:10" x14ac:dyDescent="0.25">
      <c r="A446" s="3" t="s">
        <v>491</v>
      </c>
      <c r="B446" s="4">
        <v>43236</v>
      </c>
      <c r="C446">
        <v>9</v>
      </c>
      <c r="D446" t="s">
        <v>21</v>
      </c>
      <c r="E446" t="s">
        <v>46</v>
      </c>
      <c r="F446" t="s">
        <v>23</v>
      </c>
      <c r="G446" t="s">
        <v>14</v>
      </c>
      <c r="H446">
        <v>199</v>
      </c>
      <c r="I446">
        <v>2</v>
      </c>
      <c r="J446">
        <v>398</v>
      </c>
    </row>
    <row r="447" spans="1:10" x14ac:dyDescent="0.25">
      <c r="A447" s="3" t="s">
        <v>492</v>
      </c>
      <c r="B447" s="4">
        <v>43236</v>
      </c>
      <c r="C447">
        <v>18</v>
      </c>
      <c r="D447" t="s">
        <v>26</v>
      </c>
      <c r="E447" t="s">
        <v>36</v>
      </c>
      <c r="F447" t="s">
        <v>28</v>
      </c>
      <c r="G447" t="s">
        <v>31</v>
      </c>
      <c r="H447">
        <v>69</v>
      </c>
      <c r="I447">
        <v>7</v>
      </c>
      <c r="J447">
        <v>483</v>
      </c>
    </row>
    <row r="448" spans="1:10" x14ac:dyDescent="0.25">
      <c r="A448" s="3" t="s">
        <v>493</v>
      </c>
      <c r="B448" s="4">
        <v>43236</v>
      </c>
      <c r="C448">
        <v>16</v>
      </c>
      <c r="D448" t="s">
        <v>30</v>
      </c>
      <c r="E448" t="s">
        <v>36</v>
      </c>
      <c r="F448" t="s">
        <v>28</v>
      </c>
      <c r="G448" t="s">
        <v>41</v>
      </c>
      <c r="H448">
        <v>399</v>
      </c>
      <c r="I448">
        <v>5</v>
      </c>
      <c r="J448">
        <v>1995</v>
      </c>
    </row>
    <row r="449" spans="1:10" x14ac:dyDescent="0.25">
      <c r="A449" s="3" t="s">
        <v>494</v>
      </c>
      <c r="B449" s="4">
        <v>43236</v>
      </c>
      <c r="C449">
        <v>10</v>
      </c>
      <c r="D449" t="s">
        <v>58</v>
      </c>
      <c r="E449" t="s">
        <v>22</v>
      </c>
      <c r="F449" t="s">
        <v>23</v>
      </c>
      <c r="G449" t="s">
        <v>24</v>
      </c>
      <c r="H449">
        <v>159</v>
      </c>
      <c r="I449">
        <v>1</v>
      </c>
      <c r="J449">
        <v>159</v>
      </c>
    </row>
    <row r="450" spans="1:10" x14ac:dyDescent="0.25">
      <c r="A450" s="3" t="s">
        <v>495</v>
      </c>
      <c r="B450" s="4">
        <v>43236</v>
      </c>
      <c r="C450">
        <v>10</v>
      </c>
      <c r="D450" t="s">
        <v>58</v>
      </c>
      <c r="E450" t="s">
        <v>22</v>
      </c>
      <c r="F450" t="s">
        <v>23</v>
      </c>
      <c r="G450" t="s">
        <v>19</v>
      </c>
      <c r="H450">
        <v>289</v>
      </c>
      <c r="I450">
        <v>6</v>
      </c>
      <c r="J450">
        <v>1734</v>
      </c>
    </row>
    <row r="451" spans="1:10" x14ac:dyDescent="0.25">
      <c r="A451" s="3" t="s">
        <v>496</v>
      </c>
      <c r="B451" s="4">
        <v>43236</v>
      </c>
      <c r="C451">
        <v>5</v>
      </c>
      <c r="D451" t="s">
        <v>60</v>
      </c>
      <c r="E451" t="s">
        <v>68</v>
      </c>
      <c r="F451" t="s">
        <v>18</v>
      </c>
      <c r="G451" t="s">
        <v>19</v>
      </c>
      <c r="H451">
        <v>289</v>
      </c>
      <c r="I451">
        <v>8</v>
      </c>
      <c r="J451">
        <v>2312</v>
      </c>
    </row>
    <row r="452" spans="1:10" x14ac:dyDescent="0.25">
      <c r="A452" s="3" t="s">
        <v>497</v>
      </c>
      <c r="B452" s="4">
        <v>43236</v>
      </c>
      <c r="C452">
        <v>10</v>
      </c>
      <c r="D452" t="s">
        <v>58</v>
      </c>
      <c r="E452" t="s">
        <v>22</v>
      </c>
      <c r="F452" t="s">
        <v>23</v>
      </c>
      <c r="G452" t="s">
        <v>31</v>
      </c>
      <c r="H452">
        <v>69</v>
      </c>
      <c r="I452">
        <v>7</v>
      </c>
      <c r="J452">
        <v>483</v>
      </c>
    </row>
    <row r="453" spans="1:10" x14ac:dyDescent="0.25">
      <c r="A453" s="3" t="s">
        <v>498</v>
      </c>
      <c r="B453" s="4">
        <v>43236</v>
      </c>
      <c r="C453">
        <v>7</v>
      </c>
      <c r="D453" t="s">
        <v>88</v>
      </c>
      <c r="E453" t="s">
        <v>46</v>
      </c>
      <c r="F453" t="s">
        <v>23</v>
      </c>
      <c r="G453" t="s">
        <v>31</v>
      </c>
      <c r="H453">
        <v>69</v>
      </c>
      <c r="I453">
        <v>3</v>
      </c>
      <c r="J453">
        <v>207</v>
      </c>
    </row>
    <row r="454" spans="1:10" x14ac:dyDescent="0.25">
      <c r="A454" s="3" t="s">
        <v>499</v>
      </c>
      <c r="B454" s="4">
        <v>43236</v>
      </c>
      <c r="C454">
        <v>6</v>
      </c>
      <c r="D454" t="s">
        <v>48</v>
      </c>
      <c r="E454" t="s">
        <v>46</v>
      </c>
      <c r="F454" t="s">
        <v>23</v>
      </c>
      <c r="G454" t="s">
        <v>41</v>
      </c>
      <c r="H454">
        <v>399</v>
      </c>
      <c r="I454">
        <v>3</v>
      </c>
      <c r="J454">
        <v>1197</v>
      </c>
    </row>
    <row r="455" spans="1:10" x14ac:dyDescent="0.25">
      <c r="A455" s="3" t="s">
        <v>500</v>
      </c>
      <c r="B455" s="4">
        <v>43236</v>
      </c>
      <c r="C455">
        <v>13</v>
      </c>
      <c r="D455" t="s">
        <v>33</v>
      </c>
      <c r="E455" t="s">
        <v>12</v>
      </c>
      <c r="F455" t="s">
        <v>13</v>
      </c>
      <c r="G455" t="s">
        <v>24</v>
      </c>
      <c r="H455">
        <v>159</v>
      </c>
      <c r="I455">
        <v>8</v>
      </c>
      <c r="J455">
        <v>1272</v>
      </c>
    </row>
    <row r="456" spans="1:10" x14ac:dyDescent="0.25">
      <c r="A456" s="3" t="s">
        <v>501</v>
      </c>
      <c r="B456" s="4">
        <v>43237</v>
      </c>
      <c r="C456">
        <v>14</v>
      </c>
      <c r="D456" t="s">
        <v>38</v>
      </c>
      <c r="E456" t="s">
        <v>63</v>
      </c>
      <c r="F456" t="s">
        <v>13</v>
      </c>
      <c r="G456" t="s">
        <v>31</v>
      </c>
      <c r="H456">
        <v>69</v>
      </c>
      <c r="I456">
        <v>9</v>
      </c>
      <c r="J456">
        <v>621</v>
      </c>
    </row>
    <row r="457" spans="1:10" x14ac:dyDescent="0.25">
      <c r="A457" s="3" t="s">
        <v>502</v>
      </c>
      <c r="B457" s="4">
        <v>43237</v>
      </c>
      <c r="C457">
        <v>3</v>
      </c>
      <c r="D457" t="s">
        <v>43</v>
      </c>
      <c r="E457" t="s">
        <v>17</v>
      </c>
      <c r="F457" t="s">
        <v>18</v>
      </c>
      <c r="G457" t="s">
        <v>41</v>
      </c>
      <c r="H457">
        <v>399</v>
      </c>
      <c r="I457">
        <v>7</v>
      </c>
      <c r="J457">
        <v>2793</v>
      </c>
    </row>
    <row r="458" spans="1:10" x14ac:dyDescent="0.25">
      <c r="A458" s="3" t="s">
        <v>503</v>
      </c>
      <c r="B458" s="4">
        <v>43237</v>
      </c>
      <c r="C458">
        <v>3</v>
      </c>
      <c r="D458" t="s">
        <v>43</v>
      </c>
      <c r="E458" t="s">
        <v>17</v>
      </c>
      <c r="F458" t="s">
        <v>18</v>
      </c>
      <c r="G458" t="s">
        <v>24</v>
      </c>
      <c r="H458">
        <v>159</v>
      </c>
      <c r="I458">
        <v>9</v>
      </c>
      <c r="J458">
        <v>1431</v>
      </c>
    </row>
    <row r="459" spans="1:10" x14ac:dyDescent="0.25">
      <c r="A459" s="3" t="s">
        <v>504</v>
      </c>
      <c r="B459" s="4">
        <v>43237</v>
      </c>
      <c r="C459">
        <v>12</v>
      </c>
      <c r="D459" t="s">
        <v>66</v>
      </c>
      <c r="E459" t="s">
        <v>63</v>
      </c>
      <c r="F459" t="s">
        <v>13</v>
      </c>
      <c r="G459" t="s">
        <v>14</v>
      </c>
      <c r="H459">
        <v>199</v>
      </c>
      <c r="I459">
        <v>3</v>
      </c>
      <c r="J459">
        <v>597</v>
      </c>
    </row>
    <row r="460" spans="1:10" x14ac:dyDescent="0.25">
      <c r="A460" s="3" t="s">
        <v>505</v>
      </c>
      <c r="B460" s="4">
        <v>43237</v>
      </c>
      <c r="C460">
        <v>5</v>
      </c>
      <c r="D460" t="s">
        <v>60</v>
      </c>
      <c r="E460" t="s">
        <v>68</v>
      </c>
      <c r="F460" t="s">
        <v>18</v>
      </c>
      <c r="G460" t="s">
        <v>24</v>
      </c>
      <c r="H460">
        <v>159</v>
      </c>
      <c r="I460">
        <v>1</v>
      </c>
      <c r="J460">
        <v>159</v>
      </c>
    </row>
    <row r="461" spans="1:10" x14ac:dyDescent="0.25">
      <c r="A461" s="3" t="s">
        <v>506</v>
      </c>
      <c r="B461" s="4">
        <v>43238</v>
      </c>
      <c r="C461">
        <v>11</v>
      </c>
      <c r="D461" t="s">
        <v>11</v>
      </c>
      <c r="E461" t="s">
        <v>63</v>
      </c>
      <c r="F461" t="s">
        <v>13</v>
      </c>
      <c r="G461" t="s">
        <v>24</v>
      </c>
      <c r="H461">
        <v>159</v>
      </c>
      <c r="I461">
        <v>4</v>
      </c>
      <c r="J461">
        <v>636</v>
      </c>
    </row>
    <row r="462" spans="1:10" x14ac:dyDescent="0.25">
      <c r="A462" s="3" t="s">
        <v>507</v>
      </c>
      <c r="B462" s="4">
        <v>43238</v>
      </c>
      <c r="C462">
        <v>7</v>
      </c>
      <c r="D462" t="s">
        <v>88</v>
      </c>
      <c r="E462" t="s">
        <v>46</v>
      </c>
      <c r="F462" t="s">
        <v>23</v>
      </c>
      <c r="G462" t="s">
        <v>41</v>
      </c>
      <c r="H462">
        <v>399</v>
      </c>
      <c r="I462">
        <v>0</v>
      </c>
      <c r="J462">
        <v>0</v>
      </c>
    </row>
    <row r="463" spans="1:10" x14ac:dyDescent="0.25">
      <c r="A463" s="3" t="s">
        <v>508</v>
      </c>
      <c r="B463" s="4">
        <v>43238</v>
      </c>
      <c r="C463">
        <v>1</v>
      </c>
      <c r="D463" t="s">
        <v>16</v>
      </c>
      <c r="E463" t="s">
        <v>17</v>
      </c>
      <c r="F463" t="s">
        <v>18</v>
      </c>
      <c r="G463" t="s">
        <v>41</v>
      </c>
      <c r="H463">
        <v>399</v>
      </c>
      <c r="I463">
        <v>3</v>
      </c>
      <c r="J463">
        <v>1197</v>
      </c>
    </row>
    <row r="464" spans="1:10" x14ac:dyDescent="0.25">
      <c r="A464" s="3" t="s">
        <v>509</v>
      </c>
      <c r="B464" s="4">
        <v>43239</v>
      </c>
      <c r="C464">
        <v>10</v>
      </c>
      <c r="D464" t="s">
        <v>58</v>
      </c>
      <c r="E464" t="s">
        <v>22</v>
      </c>
      <c r="F464" t="s">
        <v>23</v>
      </c>
      <c r="G464" t="s">
        <v>41</v>
      </c>
      <c r="H464">
        <v>399</v>
      </c>
      <c r="I464">
        <v>9</v>
      </c>
      <c r="J464">
        <v>3591</v>
      </c>
    </row>
    <row r="465" spans="1:10" x14ac:dyDescent="0.25">
      <c r="A465" s="3" t="s">
        <v>510</v>
      </c>
      <c r="B465" s="4">
        <v>43239</v>
      </c>
      <c r="C465">
        <v>4</v>
      </c>
      <c r="D465" t="s">
        <v>51</v>
      </c>
      <c r="E465" t="s">
        <v>68</v>
      </c>
      <c r="F465" t="s">
        <v>18</v>
      </c>
      <c r="G465" t="s">
        <v>19</v>
      </c>
      <c r="H465">
        <v>289</v>
      </c>
      <c r="I465">
        <v>2</v>
      </c>
      <c r="J465">
        <v>578</v>
      </c>
    </row>
    <row r="466" spans="1:10" x14ac:dyDescent="0.25">
      <c r="A466" s="3" t="s">
        <v>511</v>
      </c>
      <c r="B466" s="4">
        <v>43239</v>
      </c>
      <c r="C466">
        <v>11</v>
      </c>
      <c r="D466" t="s">
        <v>11</v>
      </c>
      <c r="E466" t="s">
        <v>63</v>
      </c>
      <c r="F466" t="s">
        <v>13</v>
      </c>
      <c r="G466" t="s">
        <v>24</v>
      </c>
      <c r="H466">
        <v>159</v>
      </c>
      <c r="I466">
        <v>9</v>
      </c>
      <c r="J466">
        <v>1431</v>
      </c>
    </row>
    <row r="467" spans="1:10" x14ac:dyDescent="0.25">
      <c r="A467" s="3" t="s">
        <v>512</v>
      </c>
      <c r="B467" s="4">
        <v>43239</v>
      </c>
      <c r="C467">
        <v>2</v>
      </c>
      <c r="D467" t="s">
        <v>106</v>
      </c>
      <c r="E467" t="s">
        <v>17</v>
      </c>
      <c r="F467" t="s">
        <v>18</v>
      </c>
      <c r="G467" t="s">
        <v>24</v>
      </c>
      <c r="H467">
        <v>159</v>
      </c>
      <c r="I467">
        <v>3</v>
      </c>
      <c r="J467">
        <v>477</v>
      </c>
    </row>
    <row r="468" spans="1:10" x14ac:dyDescent="0.25">
      <c r="A468" s="3" t="s">
        <v>513</v>
      </c>
      <c r="B468" s="4">
        <v>43239</v>
      </c>
      <c r="C468">
        <v>4</v>
      </c>
      <c r="D468" t="s">
        <v>51</v>
      </c>
      <c r="E468" t="s">
        <v>17</v>
      </c>
      <c r="F468" t="s">
        <v>18</v>
      </c>
      <c r="G468" t="s">
        <v>14</v>
      </c>
      <c r="H468">
        <v>199</v>
      </c>
      <c r="I468">
        <v>0</v>
      </c>
      <c r="J468">
        <v>0</v>
      </c>
    </row>
    <row r="469" spans="1:10" x14ac:dyDescent="0.25">
      <c r="A469" s="3" t="s">
        <v>514</v>
      </c>
      <c r="B469" s="4">
        <v>43239</v>
      </c>
      <c r="C469">
        <v>18</v>
      </c>
      <c r="D469" t="s">
        <v>26</v>
      </c>
      <c r="E469" t="s">
        <v>36</v>
      </c>
      <c r="F469" t="s">
        <v>28</v>
      </c>
      <c r="G469" t="s">
        <v>24</v>
      </c>
      <c r="H469">
        <v>159</v>
      </c>
      <c r="I469">
        <v>9</v>
      </c>
      <c r="J469">
        <v>1431</v>
      </c>
    </row>
    <row r="470" spans="1:10" x14ac:dyDescent="0.25">
      <c r="A470" s="3" t="s">
        <v>515</v>
      </c>
      <c r="B470" s="4">
        <v>43240</v>
      </c>
      <c r="C470">
        <v>2</v>
      </c>
      <c r="D470" t="s">
        <v>106</v>
      </c>
      <c r="E470" t="s">
        <v>17</v>
      </c>
      <c r="F470" t="s">
        <v>18</v>
      </c>
      <c r="G470" t="s">
        <v>19</v>
      </c>
      <c r="H470">
        <v>289</v>
      </c>
      <c r="I470">
        <v>1</v>
      </c>
      <c r="J470">
        <v>289</v>
      </c>
    </row>
    <row r="471" spans="1:10" x14ac:dyDescent="0.25">
      <c r="A471" s="3" t="s">
        <v>516</v>
      </c>
      <c r="B471" s="4">
        <v>43240</v>
      </c>
      <c r="C471">
        <v>14</v>
      </c>
      <c r="D471" t="s">
        <v>38</v>
      </c>
      <c r="E471" t="s">
        <v>12</v>
      </c>
      <c r="F471" t="s">
        <v>13</v>
      </c>
      <c r="G471" t="s">
        <v>41</v>
      </c>
      <c r="H471">
        <v>399</v>
      </c>
      <c r="I471">
        <v>9</v>
      </c>
      <c r="J471">
        <v>3591</v>
      </c>
    </row>
    <row r="472" spans="1:10" x14ac:dyDescent="0.25">
      <c r="A472" s="3" t="s">
        <v>517</v>
      </c>
      <c r="B472" s="4">
        <v>43241</v>
      </c>
      <c r="C472">
        <v>5</v>
      </c>
      <c r="D472" t="s">
        <v>60</v>
      </c>
      <c r="E472" t="s">
        <v>68</v>
      </c>
      <c r="F472" t="s">
        <v>18</v>
      </c>
      <c r="G472" t="s">
        <v>19</v>
      </c>
      <c r="H472">
        <v>289</v>
      </c>
      <c r="I472">
        <v>4</v>
      </c>
      <c r="J472">
        <v>1156</v>
      </c>
    </row>
    <row r="473" spans="1:10" x14ac:dyDescent="0.25">
      <c r="A473" s="3" t="s">
        <v>518</v>
      </c>
      <c r="B473" s="4">
        <v>43242</v>
      </c>
      <c r="C473">
        <v>5</v>
      </c>
      <c r="D473" t="s">
        <v>60</v>
      </c>
      <c r="E473" t="s">
        <v>17</v>
      </c>
      <c r="F473" t="s">
        <v>18</v>
      </c>
      <c r="G473" t="s">
        <v>41</v>
      </c>
      <c r="H473">
        <v>399</v>
      </c>
      <c r="I473">
        <v>3</v>
      </c>
      <c r="J473">
        <v>1197</v>
      </c>
    </row>
    <row r="474" spans="1:10" x14ac:dyDescent="0.25">
      <c r="A474" s="3" t="s">
        <v>519</v>
      </c>
      <c r="B474" s="4">
        <v>43243</v>
      </c>
      <c r="C474">
        <v>13</v>
      </c>
      <c r="D474" t="s">
        <v>33</v>
      </c>
      <c r="E474" t="s">
        <v>12</v>
      </c>
      <c r="F474" t="s">
        <v>13</v>
      </c>
      <c r="G474" t="s">
        <v>19</v>
      </c>
      <c r="H474">
        <v>289</v>
      </c>
      <c r="I474">
        <v>8</v>
      </c>
      <c r="J474">
        <v>2312</v>
      </c>
    </row>
    <row r="475" spans="1:10" x14ac:dyDescent="0.25">
      <c r="A475" s="3" t="s">
        <v>520</v>
      </c>
      <c r="B475" s="4">
        <v>43243</v>
      </c>
      <c r="C475">
        <v>18</v>
      </c>
      <c r="D475" t="s">
        <v>26</v>
      </c>
      <c r="E475" t="s">
        <v>36</v>
      </c>
      <c r="F475" t="s">
        <v>28</v>
      </c>
      <c r="G475" t="s">
        <v>41</v>
      </c>
      <c r="H475">
        <v>399</v>
      </c>
      <c r="I475">
        <v>3</v>
      </c>
      <c r="J475">
        <v>1197</v>
      </c>
    </row>
    <row r="476" spans="1:10" x14ac:dyDescent="0.25">
      <c r="A476" s="3" t="s">
        <v>521</v>
      </c>
      <c r="B476" s="4">
        <v>43243</v>
      </c>
      <c r="C476">
        <v>13</v>
      </c>
      <c r="D476" t="s">
        <v>33</v>
      </c>
      <c r="E476" t="s">
        <v>12</v>
      </c>
      <c r="F476" t="s">
        <v>13</v>
      </c>
      <c r="G476" t="s">
        <v>14</v>
      </c>
      <c r="H476">
        <v>199</v>
      </c>
      <c r="I476">
        <v>2</v>
      </c>
      <c r="J476">
        <v>398</v>
      </c>
    </row>
    <row r="477" spans="1:10" x14ac:dyDescent="0.25">
      <c r="A477" s="3" t="s">
        <v>522</v>
      </c>
      <c r="B477" s="4">
        <v>43243</v>
      </c>
      <c r="C477">
        <v>8</v>
      </c>
      <c r="D477" t="s">
        <v>45</v>
      </c>
      <c r="E477" t="s">
        <v>22</v>
      </c>
      <c r="F477" t="s">
        <v>23</v>
      </c>
      <c r="G477" t="s">
        <v>24</v>
      </c>
      <c r="H477">
        <v>159</v>
      </c>
      <c r="I477">
        <v>3</v>
      </c>
      <c r="J477">
        <v>477</v>
      </c>
    </row>
    <row r="478" spans="1:10" x14ac:dyDescent="0.25">
      <c r="A478" s="3" t="s">
        <v>523</v>
      </c>
      <c r="B478" s="4">
        <v>43243</v>
      </c>
      <c r="C478">
        <v>7</v>
      </c>
      <c r="D478" t="s">
        <v>88</v>
      </c>
      <c r="E478" t="s">
        <v>22</v>
      </c>
      <c r="F478" t="s">
        <v>23</v>
      </c>
      <c r="G478" t="s">
        <v>19</v>
      </c>
      <c r="H478">
        <v>289</v>
      </c>
      <c r="I478">
        <v>5</v>
      </c>
      <c r="J478">
        <v>1445</v>
      </c>
    </row>
    <row r="479" spans="1:10" x14ac:dyDescent="0.25">
      <c r="A479" s="3" t="s">
        <v>524</v>
      </c>
      <c r="B479" s="4">
        <v>43243</v>
      </c>
      <c r="C479">
        <v>6</v>
      </c>
      <c r="D479" t="s">
        <v>48</v>
      </c>
      <c r="E479" t="s">
        <v>22</v>
      </c>
      <c r="F479" t="s">
        <v>23</v>
      </c>
      <c r="G479" t="s">
        <v>24</v>
      </c>
      <c r="H479">
        <v>159</v>
      </c>
      <c r="I479">
        <v>3</v>
      </c>
      <c r="J479">
        <v>477</v>
      </c>
    </row>
    <row r="480" spans="1:10" x14ac:dyDescent="0.25">
      <c r="A480" s="3" t="s">
        <v>525</v>
      </c>
      <c r="B480" s="4">
        <v>43243</v>
      </c>
      <c r="C480">
        <v>7</v>
      </c>
      <c r="D480" t="s">
        <v>88</v>
      </c>
      <c r="E480" t="s">
        <v>22</v>
      </c>
      <c r="F480" t="s">
        <v>23</v>
      </c>
      <c r="G480" t="s">
        <v>24</v>
      </c>
      <c r="H480">
        <v>159</v>
      </c>
      <c r="I480">
        <v>2</v>
      </c>
      <c r="J480">
        <v>318</v>
      </c>
    </row>
    <row r="481" spans="1:10" x14ac:dyDescent="0.25">
      <c r="A481" s="3" t="s">
        <v>526</v>
      </c>
      <c r="B481" s="4">
        <v>43243</v>
      </c>
      <c r="C481">
        <v>18</v>
      </c>
      <c r="D481" t="s">
        <v>26</v>
      </c>
      <c r="E481" t="s">
        <v>27</v>
      </c>
      <c r="F481" t="s">
        <v>28</v>
      </c>
      <c r="G481" t="s">
        <v>31</v>
      </c>
      <c r="H481">
        <v>69</v>
      </c>
      <c r="I481">
        <v>9</v>
      </c>
      <c r="J481">
        <v>621</v>
      </c>
    </row>
    <row r="482" spans="1:10" x14ac:dyDescent="0.25">
      <c r="A482" s="3" t="s">
        <v>527</v>
      </c>
      <c r="B482" s="4">
        <v>43244</v>
      </c>
      <c r="C482">
        <v>17</v>
      </c>
      <c r="D482" t="s">
        <v>35</v>
      </c>
      <c r="E482" t="s">
        <v>27</v>
      </c>
      <c r="F482" t="s">
        <v>28</v>
      </c>
      <c r="G482" t="s">
        <v>19</v>
      </c>
      <c r="H482">
        <v>289</v>
      </c>
      <c r="I482">
        <v>3</v>
      </c>
      <c r="J482">
        <v>867</v>
      </c>
    </row>
    <row r="483" spans="1:10" x14ac:dyDescent="0.25">
      <c r="A483" s="3" t="s">
        <v>528</v>
      </c>
      <c r="B483" s="4">
        <v>43244</v>
      </c>
      <c r="C483">
        <v>11</v>
      </c>
      <c r="D483" t="s">
        <v>11</v>
      </c>
      <c r="E483" t="s">
        <v>12</v>
      </c>
      <c r="F483" t="s">
        <v>13</v>
      </c>
      <c r="G483" t="s">
        <v>31</v>
      </c>
      <c r="H483">
        <v>69</v>
      </c>
      <c r="I483">
        <v>6</v>
      </c>
      <c r="J483">
        <v>414</v>
      </c>
    </row>
    <row r="484" spans="1:10" x14ac:dyDescent="0.25">
      <c r="A484" s="3" t="s">
        <v>529</v>
      </c>
      <c r="B484" s="4">
        <v>43244</v>
      </c>
      <c r="C484">
        <v>16</v>
      </c>
      <c r="D484" t="s">
        <v>30</v>
      </c>
      <c r="E484" t="s">
        <v>27</v>
      </c>
      <c r="F484" t="s">
        <v>28</v>
      </c>
      <c r="G484" t="s">
        <v>31</v>
      </c>
      <c r="H484">
        <v>69</v>
      </c>
      <c r="I484">
        <v>6</v>
      </c>
      <c r="J484">
        <v>414</v>
      </c>
    </row>
    <row r="485" spans="1:10" x14ac:dyDescent="0.25">
      <c r="A485" s="3" t="s">
        <v>530</v>
      </c>
      <c r="B485" s="4">
        <v>43244</v>
      </c>
      <c r="C485">
        <v>4</v>
      </c>
      <c r="D485" t="s">
        <v>51</v>
      </c>
      <c r="E485" t="s">
        <v>68</v>
      </c>
      <c r="F485" t="s">
        <v>18</v>
      </c>
      <c r="G485" t="s">
        <v>14</v>
      </c>
      <c r="H485">
        <v>199</v>
      </c>
      <c r="I485">
        <v>4</v>
      </c>
      <c r="J485">
        <v>796</v>
      </c>
    </row>
    <row r="486" spans="1:10" x14ac:dyDescent="0.25">
      <c r="A486" s="3" t="s">
        <v>531</v>
      </c>
      <c r="B486" s="4">
        <v>43245</v>
      </c>
      <c r="C486">
        <v>16</v>
      </c>
      <c r="D486" t="s">
        <v>30</v>
      </c>
      <c r="E486" t="s">
        <v>27</v>
      </c>
      <c r="F486" t="s">
        <v>28</v>
      </c>
      <c r="G486" t="s">
        <v>14</v>
      </c>
      <c r="H486">
        <v>199</v>
      </c>
      <c r="I486">
        <v>7</v>
      </c>
      <c r="J486">
        <v>1393</v>
      </c>
    </row>
    <row r="487" spans="1:10" x14ac:dyDescent="0.25">
      <c r="A487" s="3" t="s">
        <v>532</v>
      </c>
      <c r="B487" s="4">
        <v>43245</v>
      </c>
      <c r="C487">
        <v>8</v>
      </c>
      <c r="D487" t="s">
        <v>45</v>
      </c>
      <c r="E487" t="s">
        <v>22</v>
      </c>
      <c r="F487" t="s">
        <v>23</v>
      </c>
      <c r="G487" t="s">
        <v>24</v>
      </c>
      <c r="H487">
        <v>159</v>
      </c>
      <c r="I487">
        <v>4</v>
      </c>
      <c r="J487">
        <v>636</v>
      </c>
    </row>
    <row r="488" spans="1:10" x14ac:dyDescent="0.25">
      <c r="A488" s="3" t="s">
        <v>533</v>
      </c>
      <c r="B488" s="4">
        <v>43245</v>
      </c>
      <c r="C488">
        <v>4</v>
      </c>
      <c r="D488" t="s">
        <v>51</v>
      </c>
      <c r="E488" t="s">
        <v>68</v>
      </c>
      <c r="F488" t="s">
        <v>18</v>
      </c>
      <c r="G488" t="s">
        <v>19</v>
      </c>
      <c r="H488">
        <v>289</v>
      </c>
      <c r="I488">
        <v>4</v>
      </c>
      <c r="J488">
        <v>1156</v>
      </c>
    </row>
    <row r="489" spans="1:10" x14ac:dyDescent="0.25">
      <c r="A489" s="3" t="s">
        <v>534</v>
      </c>
      <c r="B489" s="4">
        <v>43245</v>
      </c>
      <c r="C489">
        <v>20</v>
      </c>
      <c r="D489" t="s">
        <v>40</v>
      </c>
      <c r="E489" t="s">
        <v>27</v>
      </c>
      <c r="F489" t="s">
        <v>28</v>
      </c>
      <c r="G489" t="s">
        <v>24</v>
      </c>
      <c r="H489">
        <v>159</v>
      </c>
      <c r="I489">
        <v>2</v>
      </c>
      <c r="J489">
        <v>318</v>
      </c>
    </row>
    <row r="490" spans="1:10" x14ac:dyDescent="0.25">
      <c r="A490" s="3" t="s">
        <v>535</v>
      </c>
      <c r="B490" s="4">
        <v>43245</v>
      </c>
      <c r="C490">
        <v>13</v>
      </c>
      <c r="D490" t="s">
        <v>33</v>
      </c>
      <c r="E490" t="s">
        <v>12</v>
      </c>
      <c r="F490" t="s">
        <v>13</v>
      </c>
      <c r="G490" t="s">
        <v>24</v>
      </c>
      <c r="H490">
        <v>159</v>
      </c>
      <c r="I490">
        <v>7</v>
      </c>
      <c r="J490">
        <v>1113</v>
      </c>
    </row>
    <row r="491" spans="1:10" x14ac:dyDescent="0.25">
      <c r="A491" s="3" t="s">
        <v>536</v>
      </c>
      <c r="B491" s="4">
        <v>43245</v>
      </c>
      <c r="C491">
        <v>13</v>
      </c>
      <c r="D491" t="s">
        <v>33</v>
      </c>
      <c r="E491" t="s">
        <v>12</v>
      </c>
      <c r="F491" t="s">
        <v>13</v>
      </c>
      <c r="G491" t="s">
        <v>24</v>
      </c>
      <c r="H491">
        <v>159</v>
      </c>
      <c r="I491">
        <v>4</v>
      </c>
      <c r="J491">
        <v>636</v>
      </c>
    </row>
    <row r="492" spans="1:10" x14ac:dyDescent="0.25">
      <c r="A492" s="3" t="s">
        <v>537</v>
      </c>
      <c r="B492" s="4">
        <v>43245</v>
      </c>
      <c r="C492">
        <v>17</v>
      </c>
      <c r="D492" t="s">
        <v>35</v>
      </c>
      <c r="E492" t="s">
        <v>36</v>
      </c>
      <c r="F492" t="s">
        <v>28</v>
      </c>
      <c r="G492" t="s">
        <v>31</v>
      </c>
      <c r="H492">
        <v>69</v>
      </c>
      <c r="I492">
        <v>3</v>
      </c>
      <c r="J492">
        <v>207</v>
      </c>
    </row>
    <row r="493" spans="1:10" x14ac:dyDescent="0.25">
      <c r="A493" s="3" t="s">
        <v>538</v>
      </c>
      <c r="B493" s="4">
        <v>43245</v>
      </c>
      <c r="C493">
        <v>3</v>
      </c>
      <c r="D493" t="s">
        <v>43</v>
      </c>
      <c r="E493" t="s">
        <v>17</v>
      </c>
      <c r="F493" t="s">
        <v>18</v>
      </c>
      <c r="G493" t="s">
        <v>19</v>
      </c>
      <c r="H493">
        <v>289</v>
      </c>
      <c r="I493">
        <v>6</v>
      </c>
      <c r="J493">
        <v>1734</v>
      </c>
    </row>
    <row r="494" spans="1:10" x14ac:dyDescent="0.25">
      <c r="A494" s="3" t="s">
        <v>539</v>
      </c>
      <c r="B494" s="4">
        <v>43246</v>
      </c>
      <c r="C494">
        <v>9</v>
      </c>
      <c r="D494" t="s">
        <v>21</v>
      </c>
      <c r="E494" t="s">
        <v>46</v>
      </c>
      <c r="F494" t="s">
        <v>23</v>
      </c>
      <c r="G494" t="s">
        <v>41</v>
      </c>
      <c r="H494">
        <v>399</v>
      </c>
      <c r="I494">
        <v>2</v>
      </c>
      <c r="J494">
        <v>798</v>
      </c>
    </row>
    <row r="495" spans="1:10" x14ac:dyDescent="0.25">
      <c r="A495" s="3" t="s">
        <v>540</v>
      </c>
      <c r="B495" s="4">
        <v>43246</v>
      </c>
      <c r="C495">
        <v>16</v>
      </c>
      <c r="D495" t="s">
        <v>30</v>
      </c>
      <c r="E495" t="s">
        <v>36</v>
      </c>
      <c r="F495" t="s">
        <v>28</v>
      </c>
      <c r="G495" t="s">
        <v>24</v>
      </c>
      <c r="H495">
        <v>159</v>
      </c>
      <c r="I495">
        <v>9</v>
      </c>
      <c r="J495">
        <v>1431</v>
      </c>
    </row>
    <row r="496" spans="1:10" x14ac:dyDescent="0.25">
      <c r="A496" s="3" t="s">
        <v>541</v>
      </c>
      <c r="B496" s="4">
        <v>43246</v>
      </c>
      <c r="C496">
        <v>13</v>
      </c>
      <c r="D496" t="s">
        <v>33</v>
      </c>
      <c r="E496" t="s">
        <v>12</v>
      </c>
      <c r="F496" t="s">
        <v>13</v>
      </c>
      <c r="G496" t="s">
        <v>14</v>
      </c>
      <c r="H496">
        <v>199</v>
      </c>
      <c r="I496">
        <v>5</v>
      </c>
      <c r="J496">
        <v>995</v>
      </c>
    </row>
    <row r="497" spans="1:10" x14ac:dyDescent="0.25">
      <c r="A497" s="3" t="s">
        <v>542</v>
      </c>
      <c r="B497" s="4">
        <v>43246</v>
      </c>
      <c r="C497">
        <v>9</v>
      </c>
      <c r="D497" t="s">
        <v>21</v>
      </c>
      <c r="E497" t="s">
        <v>22</v>
      </c>
      <c r="F497" t="s">
        <v>23</v>
      </c>
      <c r="G497" t="s">
        <v>19</v>
      </c>
      <c r="H497">
        <v>289</v>
      </c>
      <c r="I497">
        <v>6</v>
      </c>
      <c r="J497">
        <v>1734</v>
      </c>
    </row>
    <row r="498" spans="1:10" x14ac:dyDescent="0.25">
      <c r="A498" s="3" t="s">
        <v>543</v>
      </c>
      <c r="B498" s="4">
        <v>43246</v>
      </c>
      <c r="C498">
        <v>4</v>
      </c>
      <c r="D498" t="s">
        <v>51</v>
      </c>
      <c r="E498" t="s">
        <v>68</v>
      </c>
      <c r="F498" t="s">
        <v>18</v>
      </c>
      <c r="G498" t="s">
        <v>19</v>
      </c>
      <c r="H498">
        <v>289</v>
      </c>
      <c r="I498">
        <v>1</v>
      </c>
      <c r="J498">
        <v>289</v>
      </c>
    </row>
    <row r="499" spans="1:10" x14ac:dyDescent="0.25">
      <c r="A499" s="3" t="s">
        <v>544</v>
      </c>
      <c r="B499" s="4">
        <v>43246</v>
      </c>
      <c r="C499">
        <v>8</v>
      </c>
      <c r="D499" t="s">
        <v>45</v>
      </c>
      <c r="E499" t="s">
        <v>46</v>
      </c>
      <c r="F499" t="s">
        <v>23</v>
      </c>
      <c r="G499" t="s">
        <v>31</v>
      </c>
      <c r="H499">
        <v>69</v>
      </c>
      <c r="I499">
        <v>8</v>
      </c>
      <c r="J499">
        <v>552</v>
      </c>
    </row>
    <row r="500" spans="1:10" x14ac:dyDescent="0.25">
      <c r="A500" s="3" t="s">
        <v>545</v>
      </c>
      <c r="B500" s="4">
        <v>43246</v>
      </c>
      <c r="C500">
        <v>18</v>
      </c>
      <c r="D500" t="s">
        <v>26</v>
      </c>
      <c r="E500" t="s">
        <v>27</v>
      </c>
      <c r="F500" t="s">
        <v>28</v>
      </c>
      <c r="G500" t="s">
        <v>14</v>
      </c>
      <c r="H500">
        <v>199</v>
      </c>
      <c r="I500">
        <v>8</v>
      </c>
      <c r="J500">
        <v>1592</v>
      </c>
    </row>
    <row r="501" spans="1:10" x14ac:dyDescent="0.25">
      <c r="A501" s="3" t="s">
        <v>546</v>
      </c>
      <c r="B501" s="4">
        <v>43246</v>
      </c>
      <c r="C501">
        <v>4</v>
      </c>
      <c r="D501" t="s">
        <v>51</v>
      </c>
      <c r="E501" t="s">
        <v>17</v>
      </c>
      <c r="F501" t="s">
        <v>18</v>
      </c>
      <c r="G501" t="s">
        <v>19</v>
      </c>
      <c r="H501">
        <v>289</v>
      </c>
      <c r="I501">
        <v>6</v>
      </c>
      <c r="J501">
        <v>1734</v>
      </c>
    </row>
    <row r="502" spans="1:10" x14ac:dyDescent="0.25">
      <c r="A502" s="3" t="s">
        <v>547</v>
      </c>
      <c r="B502" s="4">
        <v>43247</v>
      </c>
      <c r="C502">
        <v>2</v>
      </c>
      <c r="D502" t="s">
        <v>106</v>
      </c>
      <c r="E502" t="s">
        <v>17</v>
      </c>
      <c r="F502" t="s">
        <v>18</v>
      </c>
      <c r="G502" t="s">
        <v>14</v>
      </c>
      <c r="H502">
        <v>199</v>
      </c>
      <c r="I502">
        <v>5</v>
      </c>
      <c r="J502">
        <v>995</v>
      </c>
    </row>
    <row r="503" spans="1:10" x14ac:dyDescent="0.25">
      <c r="A503" s="3" t="s">
        <v>548</v>
      </c>
      <c r="B503" s="4">
        <v>43247</v>
      </c>
      <c r="C503">
        <v>2</v>
      </c>
      <c r="D503" t="s">
        <v>106</v>
      </c>
      <c r="E503" t="s">
        <v>17</v>
      </c>
      <c r="F503" t="s">
        <v>18</v>
      </c>
      <c r="G503" t="s">
        <v>14</v>
      </c>
      <c r="H503">
        <v>199</v>
      </c>
      <c r="I503">
        <v>0</v>
      </c>
      <c r="J503">
        <v>0</v>
      </c>
    </row>
    <row r="504" spans="1:10" x14ac:dyDescent="0.25">
      <c r="A504" s="3" t="s">
        <v>549</v>
      </c>
      <c r="B504" s="4">
        <v>43247</v>
      </c>
      <c r="C504">
        <v>10</v>
      </c>
      <c r="D504" t="s">
        <v>58</v>
      </c>
      <c r="E504" t="s">
        <v>46</v>
      </c>
      <c r="F504" t="s">
        <v>23</v>
      </c>
      <c r="G504" t="s">
        <v>19</v>
      </c>
      <c r="H504">
        <v>289</v>
      </c>
      <c r="I504">
        <v>8</v>
      </c>
      <c r="J504">
        <v>2312</v>
      </c>
    </row>
    <row r="505" spans="1:10" x14ac:dyDescent="0.25">
      <c r="A505" s="3" t="s">
        <v>550</v>
      </c>
      <c r="B505" s="4">
        <v>43248</v>
      </c>
      <c r="C505">
        <v>9</v>
      </c>
      <c r="D505" t="s">
        <v>21</v>
      </c>
      <c r="E505" t="s">
        <v>22</v>
      </c>
      <c r="F505" t="s">
        <v>23</v>
      </c>
      <c r="G505" t="s">
        <v>14</v>
      </c>
      <c r="H505">
        <v>199</v>
      </c>
      <c r="I505">
        <v>6</v>
      </c>
      <c r="J505">
        <v>1194</v>
      </c>
    </row>
    <row r="506" spans="1:10" x14ac:dyDescent="0.25">
      <c r="A506" s="3" t="s">
        <v>551</v>
      </c>
      <c r="B506" s="4">
        <v>43249</v>
      </c>
      <c r="C506">
        <v>12</v>
      </c>
      <c r="D506" t="s">
        <v>66</v>
      </c>
      <c r="E506" t="s">
        <v>63</v>
      </c>
      <c r="F506" t="s">
        <v>13</v>
      </c>
      <c r="G506" t="s">
        <v>14</v>
      </c>
      <c r="H506">
        <v>199</v>
      </c>
      <c r="I506">
        <v>2</v>
      </c>
      <c r="J506">
        <v>398</v>
      </c>
    </row>
    <row r="507" spans="1:10" x14ac:dyDescent="0.25">
      <c r="A507" s="3" t="s">
        <v>552</v>
      </c>
      <c r="B507" s="4">
        <v>43249</v>
      </c>
      <c r="C507">
        <v>17</v>
      </c>
      <c r="D507" t="s">
        <v>35</v>
      </c>
      <c r="E507" t="s">
        <v>27</v>
      </c>
      <c r="F507" t="s">
        <v>28</v>
      </c>
      <c r="G507" t="s">
        <v>31</v>
      </c>
      <c r="H507">
        <v>69</v>
      </c>
      <c r="I507">
        <v>4</v>
      </c>
      <c r="J507">
        <v>276</v>
      </c>
    </row>
    <row r="508" spans="1:10" x14ac:dyDescent="0.25">
      <c r="A508" s="3" t="s">
        <v>553</v>
      </c>
      <c r="B508" s="4">
        <v>43249</v>
      </c>
      <c r="C508">
        <v>2</v>
      </c>
      <c r="D508" t="s">
        <v>106</v>
      </c>
      <c r="E508" t="s">
        <v>68</v>
      </c>
      <c r="F508" t="s">
        <v>18</v>
      </c>
      <c r="G508" t="s">
        <v>41</v>
      </c>
      <c r="H508">
        <v>399</v>
      </c>
      <c r="I508">
        <v>9</v>
      </c>
      <c r="J508">
        <v>3591</v>
      </c>
    </row>
    <row r="509" spans="1:10" x14ac:dyDescent="0.25">
      <c r="A509" s="3" t="s">
        <v>554</v>
      </c>
      <c r="B509" s="4">
        <v>43249</v>
      </c>
      <c r="C509">
        <v>19</v>
      </c>
      <c r="D509" t="s">
        <v>56</v>
      </c>
      <c r="E509" t="s">
        <v>36</v>
      </c>
      <c r="F509" t="s">
        <v>28</v>
      </c>
      <c r="G509" t="s">
        <v>41</v>
      </c>
      <c r="H509">
        <v>399</v>
      </c>
      <c r="I509">
        <v>6</v>
      </c>
      <c r="J509">
        <v>2394</v>
      </c>
    </row>
    <row r="510" spans="1:10" x14ac:dyDescent="0.25">
      <c r="A510" s="3" t="s">
        <v>555</v>
      </c>
      <c r="B510" s="4">
        <v>43250</v>
      </c>
      <c r="C510">
        <v>19</v>
      </c>
      <c r="D510" t="s">
        <v>56</v>
      </c>
      <c r="E510" t="s">
        <v>27</v>
      </c>
      <c r="F510" t="s">
        <v>28</v>
      </c>
      <c r="G510" t="s">
        <v>24</v>
      </c>
      <c r="H510">
        <v>159</v>
      </c>
      <c r="I510">
        <v>8</v>
      </c>
      <c r="J510">
        <v>1272</v>
      </c>
    </row>
    <row r="511" spans="1:10" x14ac:dyDescent="0.25">
      <c r="A511" s="3" t="s">
        <v>556</v>
      </c>
      <c r="B511" s="4">
        <v>43250</v>
      </c>
      <c r="C511">
        <v>2</v>
      </c>
      <c r="D511" t="s">
        <v>106</v>
      </c>
      <c r="E511" t="s">
        <v>17</v>
      </c>
      <c r="F511" t="s">
        <v>18</v>
      </c>
      <c r="G511" t="s">
        <v>31</v>
      </c>
      <c r="H511">
        <v>69</v>
      </c>
      <c r="I511">
        <v>5</v>
      </c>
      <c r="J511">
        <v>345</v>
      </c>
    </row>
    <row r="512" spans="1:10" x14ac:dyDescent="0.25">
      <c r="A512" s="3" t="s">
        <v>557</v>
      </c>
      <c r="B512" s="4">
        <v>43250</v>
      </c>
      <c r="C512">
        <v>19</v>
      </c>
      <c r="D512" t="s">
        <v>56</v>
      </c>
      <c r="E512" t="s">
        <v>27</v>
      </c>
      <c r="F512" t="s">
        <v>28</v>
      </c>
      <c r="G512" t="s">
        <v>19</v>
      </c>
      <c r="H512">
        <v>289</v>
      </c>
      <c r="I512">
        <v>9</v>
      </c>
      <c r="J512">
        <v>2601</v>
      </c>
    </row>
    <row r="513" spans="1:10" x14ac:dyDescent="0.25">
      <c r="A513" s="3" t="s">
        <v>558</v>
      </c>
      <c r="B513" s="4">
        <v>43250</v>
      </c>
      <c r="C513">
        <v>2</v>
      </c>
      <c r="D513" t="s">
        <v>106</v>
      </c>
      <c r="E513" t="s">
        <v>68</v>
      </c>
      <c r="F513" t="s">
        <v>18</v>
      </c>
      <c r="G513" t="s">
        <v>31</v>
      </c>
      <c r="H513">
        <v>69</v>
      </c>
      <c r="I513">
        <v>9</v>
      </c>
      <c r="J513">
        <v>621</v>
      </c>
    </row>
    <row r="514" spans="1:10" x14ac:dyDescent="0.25">
      <c r="A514" s="3" t="s">
        <v>559</v>
      </c>
      <c r="B514" s="4">
        <v>43251</v>
      </c>
      <c r="C514">
        <v>14</v>
      </c>
      <c r="D514" t="s">
        <v>38</v>
      </c>
      <c r="E514" t="s">
        <v>63</v>
      </c>
      <c r="F514" t="s">
        <v>13</v>
      </c>
      <c r="G514" t="s">
        <v>31</v>
      </c>
      <c r="H514">
        <v>69</v>
      </c>
      <c r="I514">
        <v>3</v>
      </c>
      <c r="J514">
        <v>207</v>
      </c>
    </row>
    <row r="515" spans="1:10" x14ac:dyDescent="0.25">
      <c r="A515" s="3" t="s">
        <v>560</v>
      </c>
      <c r="B515" s="4">
        <v>43252</v>
      </c>
      <c r="C515">
        <v>14</v>
      </c>
      <c r="D515" t="s">
        <v>38</v>
      </c>
      <c r="E515" t="s">
        <v>12</v>
      </c>
      <c r="F515" t="s">
        <v>13</v>
      </c>
      <c r="G515" t="s">
        <v>31</v>
      </c>
      <c r="H515">
        <v>69</v>
      </c>
      <c r="I515">
        <v>0</v>
      </c>
      <c r="J515">
        <v>0</v>
      </c>
    </row>
    <row r="516" spans="1:10" x14ac:dyDescent="0.25">
      <c r="A516" s="3" t="s">
        <v>561</v>
      </c>
      <c r="B516" s="4">
        <v>43252</v>
      </c>
      <c r="C516">
        <v>8</v>
      </c>
      <c r="D516" t="s">
        <v>45</v>
      </c>
      <c r="E516" t="s">
        <v>46</v>
      </c>
      <c r="F516" t="s">
        <v>23</v>
      </c>
      <c r="G516" t="s">
        <v>19</v>
      </c>
      <c r="H516">
        <v>289</v>
      </c>
      <c r="I516">
        <v>4</v>
      </c>
      <c r="J516">
        <v>1156</v>
      </c>
    </row>
    <row r="517" spans="1:10" x14ac:dyDescent="0.25">
      <c r="A517" s="3" t="s">
        <v>562</v>
      </c>
      <c r="B517" s="4">
        <v>43252</v>
      </c>
      <c r="C517">
        <v>4</v>
      </c>
      <c r="D517" t="s">
        <v>51</v>
      </c>
      <c r="E517" t="s">
        <v>68</v>
      </c>
      <c r="F517" t="s">
        <v>18</v>
      </c>
      <c r="G517" t="s">
        <v>19</v>
      </c>
      <c r="H517">
        <v>289</v>
      </c>
      <c r="I517">
        <v>3</v>
      </c>
      <c r="J517">
        <v>867</v>
      </c>
    </row>
    <row r="518" spans="1:10" x14ac:dyDescent="0.25">
      <c r="A518" s="3" t="s">
        <v>563</v>
      </c>
      <c r="B518" s="4">
        <v>43253</v>
      </c>
      <c r="C518">
        <v>19</v>
      </c>
      <c r="D518" t="s">
        <v>56</v>
      </c>
      <c r="E518" t="s">
        <v>27</v>
      </c>
      <c r="F518" t="s">
        <v>28</v>
      </c>
      <c r="G518" t="s">
        <v>19</v>
      </c>
      <c r="H518">
        <v>289</v>
      </c>
      <c r="I518">
        <v>4</v>
      </c>
      <c r="J518">
        <v>1156</v>
      </c>
    </row>
    <row r="519" spans="1:10" x14ac:dyDescent="0.25">
      <c r="A519" s="3" t="s">
        <v>564</v>
      </c>
      <c r="B519" s="4">
        <v>43253</v>
      </c>
      <c r="C519">
        <v>9</v>
      </c>
      <c r="D519" t="s">
        <v>21</v>
      </c>
      <c r="E519" t="s">
        <v>22</v>
      </c>
      <c r="F519" t="s">
        <v>23</v>
      </c>
      <c r="G519" t="s">
        <v>14</v>
      </c>
      <c r="H519">
        <v>199</v>
      </c>
      <c r="I519">
        <v>7</v>
      </c>
      <c r="J519">
        <v>1393</v>
      </c>
    </row>
    <row r="520" spans="1:10" x14ac:dyDescent="0.25">
      <c r="A520" s="3" t="s">
        <v>565</v>
      </c>
      <c r="B520" s="4">
        <v>43254</v>
      </c>
      <c r="C520">
        <v>5</v>
      </c>
      <c r="D520" t="s">
        <v>60</v>
      </c>
      <c r="E520" t="s">
        <v>68</v>
      </c>
      <c r="F520" t="s">
        <v>18</v>
      </c>
      <c r="G520" t="s">
        <v>14</v>
      </c>
      <c r="H520">
        <v>199</v>
      </c>
      <c r="I520">
        <v>9</v>
      </c>
      <c r="J520">
        <v>1791</v>
      </c>
    </row>
    <row r="521" spans="1:10" x14ac:dyDescent="0.25">
      <c r="A521" s="3" t="s">
        <v>566</v>
      </c>
      <c r="B521" s="4">
        <v>43254</v>
      </c>
      <c r="C521">
        <v>18</v>
      </c>
      <c r="D521" t="s">
        <v>26</v>
      </c>
      <c r="E521" t="s">
        <v>27</v>
      </c>
      <c r="F521" t="s">
        <v>28</v>
      </c>
      <c r="G521" t="s">
        <v>41</v>
      </c>
      <c r="H521">
        <v>399</v>
      </c>
      <c r="I521">
        <v>7</v>
      </c>
      <c r="J521">
        <v>2793</v>
      </c>
    </row>
    <row r="522" spans="1:10" x14ac:dyDescent="0.25">
      <c r="A522" s="3" t="s">
        <v>567</v>
      </c>
      <c r="B522" s="4">
        <v>43254</v>
      </c>
      <c r="C522">
        <v>5</v>
      </c>
      <c r="D522" t="s">
        <v>60</v>
      </c>
      <c r="E522" t="s">
        <v>68</v>
      </c>
      <c r="F522" t="s">
        <v>18</v>
      </c>
      <c r="G522" t="s">
        <v>19</v>
      </c>
      <c r="H522">
        <v>289</v>
      </c>
      <c r="I522">
        <v>3</v>
      </c>
      <c r="J522">
        <v>867</v>
      </c>
    </row>
    <row r="523" spans="1:10" x14ac:dyDescent="0.25">
      <c r="A523" s="3" t="s">
        <v>568</v>
      </c>
      <c r="B523" s="4">
        <v>43254</v>
      </c>
      <c r="C523">
        <v>12</v>
      </c>
      <c r="D523" t="s">
        <v>66</v>
      </c>
      <c r="E523" t="s">
        <v>63</v>
      </c>
      <c r="F523" t="s">
        <v>13</v>
      </c>
      <c r="G523" t="s">
        <v>14</v>
      </c>
      <c r="H523">
        <v>199</v>
      </c>
      <c r="I523">
        <v>9</v>
      </c>
      <c r="J523">
        <v>1791</v>
      </c>
    </row>
    <row r="524" spans="1:10" x14ac:dyDescent="0.25">
      <c r="A524" s="3" t="s">
        <v>569</v>
      </c>
      <c r="B524" s="4">
        <v>43254</v>
      </c>
      <c r="C524">
        <v>18</v>
      </c>
      <c r="D524" t="s">
        <v>26</v>
      </c>
      <c r="E524" t="s">
        <v>27</v>
      </c>
      <c r="F524" t="s">
        <v>28</v>
      </c>
      <c r="G524" t="s">
        <v>19</v>
      </c>
      <c r="H524">
        <v>289</v>
      </c>
      <c r="I524">
        <v>7</v>
      </c>
      <c r="J524">
        <v>2023</v>
      </c>
    </row>
    <row r="525" spans="1:10" x14ac:dyDescent="0.25">
      <c r="A525" s="3" t="s">
        <v>570</v>
      </c>
      <c r="B525" s="4">
        <v>43254</v>
      </c>
      <c r="C525">
        <v>4</v>
      </c>
      <c r="D525" t="s">
        <v>51</v>
      </c>
      <c r="E525" t="s">
        <v>17</v>
      </c>
      <c r="F525" t="s">
        <v>18</v>
      </c>
      <c r="G525" t="s">
        <v>31</v>
      </c>
      <c r="H525">
        <v>69</v>
      </c>
      <c r="I525">
        <v>9</v>
      </c>
      <c r="J525">
        <v>621</v>
      </c>
    </row>
    <row r="526" spans="1:10" x14ac:dyDescent="0.25">
      <c r="A526" s="3" t="s">
        <v>571</v>
      </c>
      <c r="B526" s="4">
        <v>43254</v>
      </c>
      <c r="C526">
        <v>7</v>
      </c>
      <c r="D526" t="s">
        <v>88</v>
      </c>
      <c r="E526" t="s">
        <v>22</v>
      </c>
      <c r="F526" t="s">
        <v>23</v>
      </c>
      <c r="G526" t="s">
        <v>24</v>
      </c>
      <c r="H526">
        <v>159</v>
      </c>
      <c r="I526">
        <v>3</v>
      </c>
      <c r="J526">
        <v>477</v>
      </c>
    </row>
    <row r="527" spans="1:10" x14ac:dyDescent="0.25">
      <c r="A527" s="3" t="s">
        <v>572</v>
      </c>
      <c r="B527" s="4">
        <v>43254</v>
      </c>
      <c r="C527">
        <v>20</v>
      </c>
      <c r="D527" t="s">
        <v>40</v>
      </c>
      <c r="E527" t="s">
        <v>36</v>
      </c>
      <c r="F527" t="s">
        <v>28</v>
      </c>
      <c r="G527" t="s">
        <v>19</v>
      </c>
      <c r="H527">
        <v>289</v>
      </c>
      <c r="I527">
        <v>7</v>
      </c>
      <c r="J527">
        <v>2023</v>
      </c>
    </row>
    <row r="528" spans="1:10" x14ac:dyDescent="0.25">
      <c r="A528" s="3" t="s">
        <v>573</v>
      </c>
      <c r="B528" s="4">
        <v>43254</v>
      </c>
      <c r="C528">
        <v>1</v>
      </c>
      <c r="D528" t="s">
        <v>16</v>
      </c>
      <c r="E528" t="s">
        <v>68</v>
      </c>
      <c r="F528" t="s">
        <v>18</v>
      </c>
      <c r="G528" t="s">
        <v>19</v>
      </c>
      <c r="H528">
        <v>289</v>
      </c>
      <c r="I528">
        <v>7</v>
      </c>
      <c r="J528">
        <v>2023</v>
      </c>
    </row>
    <row r="529" spans="1:10" x14ac:dyDescent="0.25">
      <c r="A529" s="3" t="s">
        <v>574</v>
      </c>
      <c r="B529" s="4">
        <v>43254</v>
      </c>
      <c r="C529">
        <v>4</v>
      </c>
      <c r="D529" t="s">
        <v>51</v>
      </c>
      <c r="E529" t="s">
        <v>17</v>
      </c>
      <c r="F529" t="s">
        <v>18</v>
      </c>
      <c r="G529" t="s">
        <v>19</v>
      </c>
      <c r="H529">
        <v>289</v>
      </c>
      <c r="I529">
        <v>9</v>
      </c>
      <c r="J529">
        <v>2601</v>
      </c>
    </row>
    <row r="530" spans="1:10" x14ac:dyDescent="0.25">
      <c r="A530" s="3" t="s">
        <v>575</v>
      </c>
      <c r="B530" s="4">
        <v>43254</v>
      </c>
      <c r="C530">
        <v>13</v>
      </c>
      <c r="D530" t="s">
        <v>33</v>
      </c>
      <c r="E530" t="s">
        <v>63</v>
      </c>
      <c r="F530" t="s">
        <v>13</v>
      </c>
      <c r="G530" t="s">
        <v>14</v>
      </c>
      <c r="H530">
        <v>199</v>
      </c>
      <c r="I530">
        <v>8</v>
      </c>
      <c r="J530">
        <v>1592</v>
      </c>
    </row>
    <row r="531" spans="1:10" x14ac:dyDescent="0.25">
      <c r="A531" s="3" t="s">
        <v>576</v>
      </c>
      <c r="B531" s="4">
        <v>43254</v>
      </c>
      <c r="C531">
        <v>16</v>
      </c>
      <c r="D531" t="s">
        <v>30</v>
      </c>
      <c r="E531" t="s">
        <v>36</v>
      </c>
      <c r="F531" t="s">
        <v>28</v>
      </c>
      <c r="G531" t="s">
        <v>41</v>
      </c>
      <c r="H531">
        <v>399</v>
      </c>
      <c r="I531">
        <v>7</v>
      </c>
      <c r="J531">
        <v>2793</v>
      </c>
    </row>
    <row r="532" spans="1:10" x14ac:dyDescent="0.25">
      <c r="A532" s="3" t="s">
        <v>577</v>
      </c>
      <c r="B532" s="4">
        <v>43255</v>
      </c>
      <c r="C532">
        <v>8</v>
      </c>
      <c r="D532" t="s">
        <v>45</v>
      </c>
      <c r="E532" t="s">
        <v>22</v>
      </c>
      <c r="F532" t="s">
        <v>23</v>
      </c>
      <c r="G532" t="s">
        <v>14</v>
      </c>
      <c r="H532">
        <v>199</v>
      </c>
      <c r="I532">
        <v>3</v>
      </c>
      <c r="J532">
        <v>597</v>
      </c>
    </row>
    <row r="533" spans="1:10" x14ac:dyDescent="0.25">
      <c r="A533" s="3" t="s">
        <v>578</v>
      </c>
      <c r="B533" s="4">
        <v>43255</v>
      </c>
      <c r="C533">
        <v>11</v>
      </c>
      <c r="D533" t="s">
        <v>11</v>
      </c>
      <c r="E533" t="s">
        <v>63</v>
      </c>
      <c r="F533" t="s">
        <v>13</v>
      </c>
      <c r="G533" t="s">
        <v>41</v>
      </c>
      <c r="H533">
        <v>399</v>
      </c>
      <c r="I533">
        <v>8</v>
      </c>
      <c r="J533">
        <v>3192</v>
      </c>
    </row>
    <row r="534" spans="1:10" x14ac:dyDescent="0.25">
      <c r="A534" s="3" t="s">
        <v>579</v>
      </c>
      <c r="B534" s="4">
        <v>43256</v>
      </c>
      <c r="C534">
        <v>8</v>
      </c>
      <c r="D534" t="s">
        <v>45</v>
      </c>
      <c r="E534" t="s">
        <v>46</v>
      </c>
      <c r="F534" t="s">
        <v>23</v>
      </c>
      <c r="G534" t="s">
        <v>14</v>
      </c>
      <c r="H534">
        <v>199</v>
      </c>
      <c r="I534">
        <v>5</v>
      </c>
      <c r="J534">
        <v>995</v>
      </c>
    </row>
    <row r="535" spans="1:10" x14ac:dyDescent="0.25">
      <c r="A535" s="3" t="s">
        <v>580</v>
      </c>
      <c r="B535" s="4">
        <v>43256</v>
      </c>
      <c r="C535">
        <v>7</v>
      </c>
      <c r="D535" t="s">
        <v>88</v>
      </c>
      <c r="E535" t="s">
        <v>46</v>
      </c>
      <c r="F535" t="s">
        <v>23</v>
      </c>
      <c r="G535" t="s">
        <v>24</v>
      </c>
      <c r="H535">
        <v>159</v>
      </c>
      <c r="I535">
        <v>9</v>
      </c>
      <c r="J535">
        <v>1431</v>
      </c>
    </row>
    <row r="536" spans="1:10" x14ac:dyDescent="0.25">
      <c r="A536" s="3" t="s">
        <v>581</v>
      </c>
      <c r="B536" s="4">
        <v>43256</v>
      </c>
      <c r="C536">
        <v>19</v>
      </c>
      <c r="D536" t="s">
        <v>56</v>
      </c>
      <c r="E536" t="s">
        <v>27</v>
      </c>
      <c r="F536" t="s">
        <v>28</v>
      </c>
      <c r="G536" t="s">
        <v>14</v>
      </c>
      <c r="H536">
        <v>199</v>
      </c>
      <c r="I536">
        <v>2</v>
      </c>
      <c r="J536">
        <v>398</v>
      </c>
    </row>
    <row r="537" spans="1:10" x14ac:dyDescent="0.25">
      <c r="A537" s="3" t="s">
        <v>582</v>
      </c>
      <c r="B537" s="4">
        <v>43256</v>
      </c>
      <c r="C537">
        <v>17</v>
      </c>
      <c r="D537" t="s">
        <v>35</v>
      </c>
      <c r="E537" t="s">
        <v>36</v>
      </c>
      <c r="F537" t="s">
        <v>28</v>
      </c>
      <c r="G537" t="s">
        <v>31</v>
      </c>
      <c r="H537">
        <v>69</v>
      </c>
      <c r="I537">
        <v>0</v>
      </c>
      <c r="J537">
        <v>0</v>
      </c>
    </row>
    <row r="538" spans="1:10" x14ac:dyDescent="0.25">
      <c r="A538" s="3" t="s">
        <v>583</v>
      </c>
      <c r="B538" s="4">
        <v>43257</v>
      </c>
      <c r="C538">
        <v>9</v>
      </c>
      <c r="D538" t="s">
        <v>21</v>
      </c>
      <c r="E538" t="s">
        <v>46</v>
      </c>
      <c r="F538" t="s">
        <v>23</v>
      </c>
      <c r="G538" t="s">
        <v>14</v>
      </c>
      <c r="H538">
        <v>199</v>
      </c>
      <c r="I538">
        <v>1</v>
      </c>
      <c r="J538">
        <v>199</v>
      </c>
    </row>
    <row r="539" spans="1:10" x14ac:dyDescent="0.25">
      <c r="A539" s="3" t="s">
        <v>584</v>
      </c>
      <c r="B539" s="4">
        <v>43257</v>
      </c>
      <c r="C539">
        <v>8</v>
      </c>
      <c r="D539" t="s">
        <v>45</v>
      </c>
      <c r="E539" t="s">
        <v>46</v>
      </c>
      <c r="F539" t="s">
        <v>23</v>
      </c>
      <c r="G539" t="s">
        <v>14</v>
      </c>
      <c r="H539">
        <v>199</v>
      </c>
      <c r="I539">
        <v>2</v>
      </c>
      <c r="J539">
        <v>398</v>
      </c>
    </row>
    <row r="540" spans="1:10" x14ac:dyDescent="0.25">
      <c r="A540" s="3" t="s">
        <v>585</v>
      </c>
      <c r="B540" s="4">
        <v>43258</v>
      </c>
      <c r="C540">
        <v>19</v>
      </c>
      <c r="D540" t="s">
        <v>56</v>
      </c>
      <c r="E540" t="s">
        <v>27</v>
      </c>
      <c r="F540" t="s">
        <v>28</v>
      </c>
      <c r="G540" t="s">
        <v>14</v>
      </c>
      <c r="H540">
        <v>199</v>
      </c>
      <c r="I540">
        <v>0</v>
      </c>
      <c r="J540">
        <v>0</v>
      </c>
    </row>
    <row r="541" spans="1:10" x14ac:dyDescent="0.25">
      <c r="A541" s="3" t="s">
        <v>586</v>
      </c>
      <c r="B541" s="4">
        <v>43259</v>
      </c>
      <c r="C541">
        <v>9</v>
      </c>
      <c r="D541" t="s">
        <v>21</v>
      </c>
      <c r="E541" t="s">
        <v>46</v>
      </c>
      <c r="F541" t="s">
        <v>23</v>
      </c>
      <c r="G541" t="s">
        <v>24</v>
      </c>
      <c r="H541">
        <v>159</v>
      </c>
      <c r="I541">
        <v>3</v>
      </c>
      <c r="J541">
        <v>477</v>
      </c>
    </row>
    <row r="542" spans="1:10" x14ac:dyDescent="0.25">
      <c r="A542" s="3" t="s">
        <v>587</v>
      </c>
      <c r="B542" s="4">
        <v>43259</v>
      </c>
      <c r="C542">
        <v>9</v>
      </c>
      <c r="D542" t="s">
        <v>21</v>
      </c>
      <c r="E542" t="s">
        <v>46</v>
      </c>
      <c r="F542" t="s">
        <v>23</v>
      </c>
      <c r="G542" t="s">
        <v>19</v>
      </c>
      <c r="H542">
        <v>289</v>
      </c>
      <c r="I542">
        <v>9</v>
      </c>
      <c r="J542">
        <v>2601</v>
      </c>
    </row>
    <row r="543" spans="1:10" x14ac:dyDescent="0.25">
      <c r="A543" s="3" t="s">
        <v>588</v>
      </c>
      <c r="B543" s="4">
        <v>43259</v>
      </c>
      <c r="C543">
        <v>9</v>
      </c>
      <c r="D543" t="s">
        <v>21</v>
      </c>
      <c r="E543" t="s">
        <v>46</v>
      </c>
      <c r="F543" t="s">
        <v>23</v>
      </c>
      <c r="G543" t="s">
        <v>41</v>
      </c>
      <c r="H543">
        <v>399</v>
      </c>
      <c r="I543">
        <v>5</v>
      </c>
      <c r="J543">
        <v>1995</v>
      </c>
    </row>
    <row r="544" spans="1:10" x14ac:dyDescent="0.25">
      <c r="A544" s="3" t="s">
        <v>589</v>
      </c>
      <c r="B544" s="4">
        <v>43259</v>
      </c>
      <c r="C544">
        <v>20</v>
      </c>
      <c r="D544" t="s">
        <v>40</v>
      </c>
      <c r="E544" t="s">
        <v>36</v>
      </c>
      <c r="F544" t="s">
        <v>28</v>
      </c>
      <c r="G544" t="s">
        <v>24</v>
      </c>
      <c r="H544">
        <v>159</v>
      </c>
      <c r="I544">
        <v>5</v>
      </c>
      <c r="J544">
        <v>795</v>
      </c>
    </row>
    <row r="545" spans="1:10" x14ac:dyDescent="0.25">
      <c r="A545" s="3" t="s">
        <v>590</v>
      </c>
      <c r="B545" s="4">
        <v>43260</v>
      </c>
      <c r="C545">
        <v>9</v>
      </c>
      <c r="D545" t="s">
        <v>21</v>
      </c>
      <c r="E545" t="s">
        <v>46</v>
      </c>
      <c r="F545" t="s">
        <v>23</v>
      </c>
      <c r="G545" t="s">
        <v>19</v>
      </c>
      <c r="H545">
        <v>289</v>
      </c>
      <c r="I545">
        <v>6</v>
      </c>
      <c r="J545">
        <v>1734</v>
      </c>
    </row>
    <row r="546" spans="1:10" x14ac:dyDescent="0.25">
      <c r="A546" s="3" t="s">
        <v>591</v>
      </c>
      <c r="B546" s="4">
        <v>43260</v>
      </c>
      <c r="C546">
        <v>14</v>
      </c>
      <c r="D546" t="s">
        <v>38</v>
      </c>
      <c r="E546" t="s">
        <v>63</v>
      </c>
      <c r="F546" t="s">
        <v>13</v>
      </c>
      <c r="G546" t="s">
        <v>41</v>
      </c>
      <c r="H546">
        <v>399</v>
      </c>
      <c r="I546">
        <v>0</v>
      </c>
      <c r="J546">
        <v>0</v>
      </c>
    </row>
    <row r="547" spans="1:10" x14ac:dyDescent="0.25">
      <c r="A547" s="3" t="s">
        <v>592</v>
      </c>
      <c r="B547" s="4">
        <v>43261</v>
      </c>
      <c r="C547">
        <v>4</v>
      </c>
      <c r="D547" t="s">
        <v>51</v>
      </c>
      <c r="E547" t="s">
        <v>68</v>
      </c>
      <c r="F547" t="s">
        <v>18</v>
      </c>
      <c r="G547" t="s">
        <v>14</v>
      </c>
      <c r="H547">
        <v>199</v>
      </c>
      <c r="I547">
        <v>5</v>
      </c>
      <c r="J547">
        <v>995</v>
      </c>
    </row>
    <row r="548" spans="1:10" x14ac:dyDescent="0.25">
      <c r="A548" s="3" t="s">
        <v>593</v>
      </c>
      <c r="B548" s="4">
        <v>43262</v>
      </c>
      <c r="C548">
        <v>6</v>
      </c>
      <c r="D548" t="s">
        <v>48</v>
      </c>
      <c r="E548" t="s">
        <v>22</v>
      </c>
      <c r="F548" t="s">
        <v>23</v>
      </c>
      <c r="G548" t="s">
        <v>31</v>
      </c>
      <c r="H548">
        <v>69</v>
      </c>
      <c r="I548">
        <v>7</v>
      </c>
      <c r="J548">
        <v>483</v>
      </c>
    </row>
    <row r="549" spans="1:10" x14ac:dyDescent="0.25">
      <c r="A549" s="3" t="s">
        <v>594</v>
      </c>
      <c r="B549" s="4">
        <v>43262</v>
      </c>
      <c r="C549">
        <v>2</v>
      </c>
      <c r="D549" t="s">
        <v>106</v>
      </c>
      <c r="E549" t="s">
        <v>68</v>
      </c>
      <c r="F549" t="s">
        <v>18</v>
      </c>
      <c r="G549" t="s">
        <v>14</v>
      </c>
      <c r="H549">
        <v>199</v>
      </c>
      <c r="I549">
        <v>7</v>
      </c>
      <c r="J549">
        <v>1393</v>
      </c>
    </row>
    <row r="550" spans="1:10" x14ac:dyDescent="0.25">
      <c r="A550" s="3" t="s">
        <v>595</v>
      </c>
      <c r="B550" s="4">
        <v>43262</v>
      </c>
      <c r="C550">
        <v>17</v>
      </c>
      <c r="D550" t="s">
        <v>35</v>
      </c>
      <c r="E550" t="s">
        <v>27</v>
      </c>
      <c r="F550" t="s">
        <v>28</v>
      </c>
      <c r="G550" t="s">
        <v>14</v>
      </c>
      <c r="H550">
        <v>199</v>
      </c>
      <c r="I550">
        <v>2</v>
      </c>
      <c r="J550">
        <v>398</v>
      </c>
    </row>
    <row r="551" spans="1:10" x14ac:dyDescent="0.25">
      <c r="A551" s="3" t="s">
        <v>596</v>
      </c>
      <c r="B551" s="4">
        <v>43262</v>
      </c>
      <c r="C551">
        <v>18</v>
      </c>
      <c r="D551" t="s">
        <v>26</v>
      </c>
      <c r="E551" t="s">
        <v>27</v>
      </c>
      <c r="F551" t="s">
        <v>28</v>
      </c>
      <c r="G551" t="s">
        <v>24</v>
      </c>
      <c r="H551">
        <v>159</v>
      </c>
      <c r="I551">
        <v>0</v>
      </c>
      <c r="J551">
        <v>0</v>
      </c>
    </row>
    <row r="552" spans="1:10" x14ac:dyDescent="0.25">
      <c r="A552" s="3" t="s">
        <v>597</v>
      </c>
      <c r="B552" s="4">
        <v>43262</v>
      </c>
      <c r="C552">
        <v>5</v>
      </c>
      <c r="D552" t="s">
        <v>60</v>
      </c>
      <c r="E552" t="s">
        <v>17</v>
      </c>
      <c r="F552" t="s">
        <v>18</v>
      </c>
      <c r="G552" t="s">
        <v>31</v>
      </c>
      <c r="H552">
        <v>69</v>
      </c>
      <c r="I552">
        <v>5</v>
      </c>
      <c r="J552">
        <v>345</v>
      </c>
    </row>
    <row r="553" spans="1:10" x14ac:dyDescent="0.25">
      <c r="A553" s="3" t="s">
        <v>598</v>
      </c>
      <c r="B553" s="4">
        <v>43262</v>
      </c>
      <c r="C553">
        <v>2</v>
      </c>
      <c r="D553" t="s">
        <v>106</v>
      </c>
      <c r="E553" t="s">
        <v>68</v>
      </c>
      <c r="F553" t="s">
        <v>18</v>
      </c>
      <c r="G553" t="s">
        <v>19</v>
      </c>
      <c r="H553">
        <v>289</v>
      </c>
      <c r="I553">
        <v>5</v>
      </c>
      <c r="J553">
        <v>1445</v>
      </c>
    </row>
    <row r="554" spans="1:10" x14ac:dyDescent="0.25">
      <c r="A554" s="3" t="s">
        <v>599</v>
      </c>
      <c r="B554" s="4">
        <v>43262</v>
      </c>
      <c r="C554">
        <v>11</v>
      </c>
      <c r="D554" t="s">
        <v>11</v>
      </c>
      <c r="E554" t="s">
        <v>12</v>
      </c>
      <c r="F554" t="s">
        <v>13</v>
      </c>
      <c r="G554" t="s">
        <v>41</v>
      </c>
      <c r="H554">
        <v>399</v>
      </c>
      <c r="I554">
        <v>0</v>
      </c>
      <c r="J554">
        <v>0</v>
      </c>
    </row>
    <row r="555" spans="1:10" x14ac:dyDescent="0.25">
      <c r="A555" s="3" t="s">
        <v>600</v>
      </c>
      <c r="B555" s="4">
        <v>43263</v>
      </c>
      <c r="C555">
        <v>19</v>
      </c>
      <c r="D555" t="s">
        <v>56</v>
      </c>
      <c r="E555" t="s">
        <v>27</v>
      </c>
      <c r="F555" t="s">
        <v>28</v>
      </c>
      <c r="G555" t="s">
        <v>14</v>
      </c>
      <c r="H555">
        <v>199</v>
      </c>
      <c r="I555">
        <v>4</v>
      </c>
      <c r="J555">
        <v>796</v>
      </c>
    </row>
    <row r="556" spans="1:10" x14ac:dyDescent="0.25">
      <c r="A556" s="3" t="s">
        <v>601</v>
      </c>
      <c r="B556" s="4">
        <v>43263</v>
      </c>
      <c r="C556">
        <v>6</v>
      </c>
      <c r="D556" t="s">
        <v>48</v>
      </c>
      <c r="E556" t="s">
        <v>22</v>
      </c>
      <c r="F556" t="s">
        <v>23</v>
      </c>
      <c r="G556" t="s">
        <v>14</v>
      </c>
      <c r="H556">
        <v>199</v>
      </c>
      <c r="I556">
        <v>9</v>
      </c>
      <c r="J556">
        <v>1791</v>
      </c>
    </row>
    <row r="557" spans="1:10" x14ac:dyDescent="0.25">
      <c r="A557" s="3" t="s">
        <v>602</v>
      </c>
      <c r="B557" s="4">
        <v>43263</v>
      </c>
      <c r="C557">
        <v>10</v>
      </c>
      <c r="D557" t="s">
        <v>58</v>
      </c>
      <c r="E557" t="s">
        <v>46</v>
      </c>
      <c r="F557" t="s">
        <v>23</v>
      </c>
      <c r="G557" t="s">
        <v>41</v>
      </c>
      <c r="H557">
        <v>399</v>
      </c>
      <c r="I557">
        <v>0</v>
      </c>
      <c r="J557">
        <v>0</v>
      </c>
    </row>
    <row r="558" spans="1:10" x14ac:dyDescent="0.25">
      <c r="A558" s="3" t="s">
        <v>603</v>
      </c>
      <c r="B558" s="4">
        <v>43263</v>
      </c>
      <c r="C558">
        <v>5</v>
      </c>
      <c r="D558" t="s">
        <v>60</v>
      </c>
      <c r="E558" t="s">
        <v>68</v>
      </c>
      <c r="F558" t="s">
        <v>18</v>
      </c>
      <c r="G558" t="s">
        <v>24</v>
      </c>
      <c r="H558">
        <v>159</v>
      </c>
      <c r="I558">
        <v>1</v>
      </c>
      <c r="J558">
        <v>159</v>
      </c>
    </row>
    <row r="559" spans="1:10" x14ac:dyDescent="0.25">
      <c r="A559" s="3" t="s">
        <v>604</v>
      </c>
      <c r="B559" s="4">
        <v>43264</v>
      </c>
      <c r="C559">
        <v>14</v>
      </c>
      <c r="D559" t="s">
        <v>38</v>
      </c>
      <c r="E559" t="s">
        <v>63</v>
      </c>
      <c r="F559" t="s">
        <v>13</v>
      </c>
      <c r="G559" t="s">
        <v>41</v>
      </c>
      <c r="H559">
        <v>399</v>
      </c>
      <c r="I559">
        <v>9</v>
      </c>
      <c r="J559">
        <v>3591</v>
      </c>
    </row>
    <row r="560" spans="1:10" x14ac:dyDescent="0.25">
      <c r="A560" s="3" t="s">
        <v>605</v>
      </c>
      <c r="B560" s="4">
        <v>43264</v>
      </c>
      <c r="C560">
        <v>2</v>
      </c>
      <c r="D560" t="s">
        <v>106</v>
      </c>
      <c r="E560" t="s">
        <v>68</v>
      </c>
      <c r="F560" t="s">
        <v>18</v>
      </c>
      <c r="G560" t="s">
        <v>19</v>
      </c>
      <c r="H560">
        <v>289</v>
      </c>
      <c r="I560">
        <v>2</v>
      </c>
      <c r="J560">
        <v>578</v>
      </c>
    </row>
    <row r="561" spans="1:10" x14ac:dyDescent="0.25">
      <c r="A561" s="3" t="s">
        <v>606</v>
      </c>
      <c r="B561" s="4">
        <v>43264</v>
      </c>
      <c r="C561">
        <v>15</v>
      </c>
      <c r="D561" t="s">
        <v>118</v>
      </c>
      <c r="E561" t="s">
        <v>63</v>
      </c>
      <c r="F561" t="s">
        <v>13</v>
      </c>
      <c r="G561" t="s">
        <v>19</v>
      </c>
      <c r="H561">
        <v>289</v>
      </c>
      <c r="I561">
        <v>5</v>
      </c>
      <c r="J561">
        <v>1445</v>
      </c>
    </row>
    <row r="562" spans="1:10" x14ac:dyDescent="0.25">
      <c r="A562" s="3" t="s">
        <v>607</v>
      </c>
      <c r="B562" s="4">
        <v>43265</v>
      </c>
      <c r="C562">
        <v>13</v>
      </c>
      <c r="D562" t="s">
        <v>33</v>
      </c>
      <c r="E562" t="s">
        <v>12</v>
      </c>
      <c r="F562" t="s">
        <v>13</v>
      </c>
      <c r="G562" t="s">
        <v>19</v>
      </c>
      <c r="H562">
        <v>289</v>
      </c>
      <c r="I562">
        <v>3</v>
      </c>
      <c r="J562">
        <v>867</v>
      </c>
    </row>
    <row r="563" spans="1:10" x14ac:dyDescent="0.25">
      <c r="A563" s="3" t="s">
        <v>608</v>
      </c>
      <c r="B563" s="4">
        <v>43266</v>
      </c>
      <c r="C563">
        <v>17</v>
      </c>
      <c r="D563" t="s">
        <v>35</v>
      </c>
      <c r="E563" t="s">
        <v>36</v>
      </c>
      <c r="F563" t="s">
        <v>28</v>
      </c>
      <c r="G563" t="s">
        <v>19</v>
      </c>
      <c r="H563">
        <v>289</v>
      </c>
      <c r="I563">
        <v>6</v>
      </c>
      <c r="J563">
        <v>1734</v>
      </c>
    </row>
    <row r="564" spans="1:10" x14ac:dyDescent="0.25">
      <c r="A564" s="3" t="s">
        <v>609</v>
      </c>
      <c r="B564" s="4">
        <v>43267</v>
      </c>
      <c r="C564">
        <v>13</v>
      </c>
      <c r="D564" t="s">
        <v>33</v>
      </c>
      <c r="E564" t="s">
        <v>12</v>
      </c>
      <c r="F564" t="s">
        <v>13</v>
      </c>
      <c r="G564" t="s">
        <v>41</v>
      </c>
      <c r="H564">
        <v>399</v>
      </c>
      <c r="I564">
        <v>0</v>
      </c>
      <c r="J564">
        <v>0</v>
      </c>
    </row>
    <row r="565" spans="1:10" x14ac:dyDescent="0.25">
      <c r="A565" s="3" t="s">
        <v>610</v>
      </c>
      <c r="B565" s="4">
        <v>43267</v>
      </c>
      <c r="C565">
        <v>15</v>
      </c>
      <c r="D565" t="s">
        <v>118</v>
      </c>
      <c r="E565" t="s">
        <v>12</v>
      </c>
      <c r="F565" t="s">
        <v>13</v>
      </c>
      <c r="G565" t="s">
        <v>41</v>
      </c>
      <c r="H565">
        <v>399</v>
      </c>
      <c r="I565">
        <v>6</v>
      </c>
      <c r="J565">
        <v>2394</v>
      </c>
    </row>
    <row r="566" spans="1:10" x14ac:dyDescent="0.25">
      <c r="A566" s="3" t="s">
        <v>611</v>
      </c>
      <c r="B566" s="4">
        <v>43267</v>
      </c>
      <c r="C566">
        <v>1</v>
      </c>
      <c r="D566" t="s">
        <v>16</v>
      </c>
      <c r="E566" t="s">
        <v>17</v>
      </c>
      <c r="F566" t="s">
        <v>18</v>
      </c>
      <c r="G566" t="s">
        <v>14</v>
      </c>
      <c r="H566">
        <v>199</v>
      </c>
      <c r="I566">
        <v>0</v>
      </c>
      <c r="J566">
        <v>0</v>
      </c>
    </row>
    <row r="567" spans="1:10" x14ac:dyDescent="0.25">
      <c r="A567" s="3" t="s">
        <v>612</v>
      </c>
      <c r="B567" s="4">
        <v>43267</v>
      </c>
      <c r="C567">
        <v>10</v>
      </c>
      <c r="D567" t="s">
        <v>58</v>
      </c>
      <c r="E567" t="s">
        <v>22</v>
      </c>
      <c r="F567" t="s">
        <v>23</v>
      </c>
      <c r="G567" t="s">
        <v>24</v>
      </c>
      <c r="H567">
        <v>159</v>
      </c>
      <c r="I567">
        <v>8</v>
      </c>
      <c r="J567">
        <v>1272</v>
      </c>
    </row>
    <row r="568" spans="1:10" x14ac:dyDescent="0.25">
      <c r="A568" s="3" t="s">
        <v>613</v>
      </c>
      <c r="B568" s="4">
        <v>43267</v>
      </c>
      <c r="C568">
        <v>1</v>
      </c>
      <c r="D568" t="s">
        <v>16</v>
      </c>
      <c r="E568" t="s">
        <v>68</v>
      </c>
      <c r="F568" t="s">
        <v>18</v>
      </c>
      <c r="G568" t="s">
        <v>24</v>
      </c>
      <c r="H568">
        <v>159</v>
      </c>
      <c r="I568">
        <v>8</v>
      </c>
      <c r="J568">
        <v>1272</v>
      </c>
    </row>
    <row r="569" spans="1:10" x14ac:dyDescent="0.25">
      <c r="A569" s="3" t="s">
        <v>614</v>
      </c>
      <c r="B569" s="4">
        <v>43267</v>
      </c>
      <c r="C569">
        <v>14</v>
      </c>
      <c r="D569" t="s">
        <v>38</v>
      </c>
      <c r="E569" t="s">
        <v>63</v>
      </c>
      <c r="F569" t="s">
        <v>13</v>
      </c>
      <c r="G569" t="s">
        <v>41</v>
      </c>
      <c r="H569">
        <v>399</v>
      </c>
      <c r="I569">
        <v>0</v>
      </c>
      <c r="J569">
        <v>0</v>
      </c>
    </row>
    <row r="570" spans="1:10" x14ac:dyDescent="0.25">
      <c r="A570" s="3" t="s">
        <v>615</v>
      </c>
      <c r="B570" s="4">
        <v>43268</v>
      </c>
      <c r="C570">
        <v>18</v>
      </c>
      <c r="D570" t="s">
        <v>26</v>
      </c>
      <c r="E570" t="s">
        <v>27</v>
      </c>
      <c r="F570" t="s">
        <v>28</v>
      </c>
      <c r="G570" t="s">
        <v>24</v>
      </c>
      <c r="H570">
        <v>159</v>
      </c>
      <c r="I570">
        <v>7</v>
      </c>
      <c r="J570">
        <v>1113</v>
      </c>
    </row>
    <row r="571" spans="1:10" x14ac:dyDescent="0.25">
      <c r="A571" s="3" t="s">
        <v>616</v>
      </c>
      <c r="B571" s="4">
        <v>43269</v>
      </c>
      <c r="C571">
        <v>3</v>
      </c>
      <c r="D571" t="s">
        <v>43</v>
      </c>
      <c r="E571" t="s">
        <v>68</v>
      </c>
      <c r="F571" t="s">
        <v>18</v>
      </c>
      <c r="G571" t="s">
        <v>19</v>
      </c>
      <c r="H571">
        <v>289</v>
      </c>
      <c r="I571">
        <v>3</v>
      </c>
      <c r="J571">
        <v>867</v>
      </c>
    </row>
    <row r="572" spans="1:10" x14ac:dyDescent="0.25">
      <c r="A572" s="3" t="s">
        <v>617</v>
      </c>
      <c r="B572" s="4">
        <v>43269</v>
      </c>
      <c r="C572">
        <v>3</v>
      </c>
      <c r="D572" t="s">
        <v>43</v>
      </c>
      <c r="E572" t="s">
        <v>68</v>
      </c>
      <c r="F572" t="s">
        <v>18</v>
      </c>
      <c r="G572" t="s">
        <v>19</v>
      </c>
      <c r="H572">
        <v>289</v>
      </c>
      <c r="I572">
        <v>1</v>
      </c>
      <c r="J572">
        <v>289</v>
      </c>
    </row>
    <row r="573" spans="1:10" x14ac:dyDescent="0.25">
      <c r="A573" s="3" t="s">
        <v>618</v>
      </c>
      <c r="B573" s="4">
        <v>43269</v>
      </c>
      <c r="C573">
        <v>11</v>
      </c>
      <c r="D573" t="s">
        <v>11</v>
      </c>
      <c r="E573" t="s">
        <v>63</v>
      </c>
      <c r="F573" t="s">
        <v>13</v>
      </c>
      <c r="G573" t="s">
        <v>24</v>
      </c>
      <c r="H573">
        <v>159</v>
      </c>
      <c r="I573">
        <v>4</v>
      </c>
      <c r="J573">
        <v>636</v>
      </c>
    </row>
    <row r="574" spans="1:10" x14ac:dyDescent="0.25">
      <c r="A574" s="3" t="s">
        <v>619</v>
      </c>
      <c r="B574" s="4">
        <v>43270</v>
      </c>
      <c r="C574">
        <v>20</v>
      </c>
      <c r="D574" t="s">
        <v>40</v>
      </c>
      <c r="E574" t="s">
        <v>27</v>
      </c>
      <c r="F574" t="s">
        <v>28</v>
      </c>
      <c r="G574" t="s">
        <v>41</v>
      </c>
      <c r="H574">
        <v>399</v>
      </c>
      <c r="I574">
        <v>5</v>
      </c>
      <c r="J574">
        <v>1995</v>
      </c>
    </row>
    <row r="575" spans="1:10" x14ac:dyDescent="0.25">
      <c r="A575" s="3" t="s">
        <v>620</v>
      </c>
      <c r="B575" s="4">
        <v>43271</v>
      </c>
      <c r="C575">
        <v>5</v>
      </c>
      <c r="D575" t="s">
        <v>60</v>
      </c>
      <c r="E575" t="s">
        <v>17</v>
      </c>
      <c r="F575" t="s">
        <v>18</v>
      </c>
      <c r="G575" t="s">
        <v>24</v>
      </c>
      <c r="H575">
        <v>159</v>
      </c>
      <c r="I575">
        <v>3</v>
      </c>
      <c r="J575">
        <v>477</v>
      </c>
    </row>
    <row r="576" spans="1:10" x14ac:dyDescent="0.25">
      <c r="A576" s="3" t="s">
        <v>621</v>
      </c>
      <c r="B576" s="4">
        <v>43271</v>
      </c>
      <c r="C576">
        <v>18</v>
      </c>
      <c r="D576" t="s">
        <v>26</v>
      </c>
      <c r="E576" t="s">
        <v>36</v>
      </c>
      <c r="F576" t="s">
        <v>28</v>
      </c>
      <c r="G576" t="s">
        <v>31</v>
      </c>
      <c r="H576">
        <v>69</v>
      </c>
      <c r="I576">
        <v>1</v>
      </c>
      <c r="J576">
        <v>69</v>
      </c>
    </row>
    <row r="577" spans="1:10" x14ac:dyDescent="0.25">
      <c r="A577" s="3" t="s">
        <v>622</v>
      </c>
      <c r="B577" s="4">
        <v>43271</v>
      </c>
      <c r="C577">
        <v>4</v>
      </c>
      <c r="D577" t="s">
        <v>51</v>
      </c>
      <c r="E577" t="s">
        <v>68</v>
      </c>
      <c r="F577" t="s">
        <v>18</v>
      </c>
      <c r="G577" t="s">
        <v>31</v>
      </c>
      <c r="H577">
        <v>69</v>
      </c>
      <c r="I577">
        <v>3</v>
      </c>
      <c r="J577">
        <v>207</v>
      </c>
    </row>
    <row r="578" spans="1:10" x14ac:dyDescent="0.25">
      <c r="A578" s="3" t="s">
        <v>623</v>
      </c>
      <c r="B578" s="4">
        <v>43271</v>
      </c>
      <c r="C578">
        <v>12</v>
      </c>
      <c r="D578" t="s">
        <v>66</v>
      </c>
      <c r="E578" t="s">
        <v>12</v>
      </c>
      <c r="F578" t="s">
        <v>13</v>
      </c>
      <c r="G578" t="s">
        <v>24</v>
      </c>
      <c r="H578">
        <v>159</v>
      </c>
      <c r="I578">
        <v>6</v>
      </c>
      <c r="J578">
        <v>954</v>
      </c>
    </row>
    <row r="579" spans="1:10" x14ac:dyDescent="0.25">
      <c r="A579" s="3" t="s">
        <v>624</v>
      </c>
      <c r="B579" s="4">
        <v>43272</v>
      </c>
      <c r="C579">
        <v>14</v>
      </c>
      <c r="D579" t="s">
        <v>38</v>
      </c>
      <c r="E579" t="s">
        <v>12</v>
      </c>
      <c r="F579" t="s">
        <v>13</v>
      </c>
      <c r="G579" t="s">
        <v>41</v>
      </c>
      <c r="H579">
        <v>399</v>
      </c>
      <c r="I579">
        <v>9</v>
      </c>
      <c r="J579">
        <v>3591</v>
      </c>
    </row>
    <row r="580" spans="1:10" x14ac:dyDescent="0.25">
      <c r="A580" s="3" t="s">
        <v>625</v>
      </c>
      <c r="B580" s="4">
        <v>43273</v>
      </c>
      <c r="C580">
        <v>7</v>
      </c>
      <c r="D580" t="s">
        <v>88</v>
      </c>
      <c r="E580" t="s">
        <v>22</v>
      </c>
      <c r="F580" t="s">
        <v>23</v>
      </c>
      <c r="G580" t="s">
        <v>41</v>
      </c>
      <c r="H580">
        <v>399</v>
      </c>
      <c r="I580">
        <v>0</v>
      </c>
      <c r="J580">
        <v>0</v>
      </c>
    </row>
    <row r="581" spans="1:10" x14ac:dyDescent="0.25">
      <c r="A581" s="3" t="s">
        <v>626</v>
      </c>
      <c r="B581" s="4">
        <v>43273</v>
      </c>
      <c r="C581">
        <v>15</v>
      </c>
      <c r="D581" t="s">
        <v>118</v>
      </c>
      <c r="E581" t="s">
        <v>63</v>
      </c>
      <c r="F581" t="s">
        <v>13</v>
      </c>
      <c r="G581" t="s">
        <v>24</v>
      </c>
      <c r="H581">
        <v>159</v>
      </c>
      <c r="I581">
        <v>6</v>
      </c>
      <c r="J581">
        <v>954</v>
      </c>
    </row>
    <row r="582" spans="1:10" x14ac:dyDescent="0.25">
      <c r="A582" s="3" t="s">
        <v>627</v>
      </c>
      <c r="B582" s="4">
        <v>43273</v>
      </c>
      <c r="C582">
        <v>15</v>
      </c>
      <c r="D582" t="s">
        <v>118</v>
      </c>
      <c r="E582" t="s">
        <v>12</v>
      </c>
      <c r="F582" t="s">
        <v>13</v>
      </c>
      <c r="G582" t="s">
        <v>24</v>
      </c>
      <c r="H582">
        <v>159</v>
      </c>
      <c r="I582">
        <v>8</v>
      </c>
      <c r="J582">
        <v>1272</v>
      </c>
    </row>
    <row r="583" spans="1:10" x14ac:dyDescent="0.25">
      <c r="A583" s="3" t="s">
        <v>628</v>
      </c>
      <c r="B583" s="4">
        <v>43273</v>
      </c>
      <c r="C583">
        <v>15</v>
      </c>
      <c r="D583" t="s">
        <v>118</v>
      </c>
      <c r="E583" t="s">
        <v>63</v>
      </c>
      <c r="F583" t="s">
        <v>13</v>
      </c>
      <c r="G583" t="s">
        <v>41</v>
      </c>
      <c r="H583">
        <v>399</v>
      </c>
      <c r="I583">
        <v>4</v>
      </c>
      <c r="J583">
        <v>1596</v>
      </c>
    </row>
    <row r="584" spans="1:10" x14ac:dyDescent="0.25">
      <c r="A584" s="3" t="s">
        <v>629</v>
      </c>
      <c r="B584" s="4">
        <v>43273</v>
      </c>
      <c r="C584">
        <v>10</v>
      </c>
      <c r="D584" t="s">
        <v>58</v>
      </c>
      <c r="E584" t="s">
        <v>46</v>
      </c>
      <c r="F584" t="s">
        <v>23</v>
      </c>
      <c r="G584" t="s">
        <v>41</v>
      </c>
      <c r="H584">
        <v>399</v>
      </c>
      <c r="I584">
        <v>3</v>
      </c>
      <c r="J584">
        <v>1197</v>
      </c>
    </row>
    <row r="585" spans="1:10" x14ac:dyDescent="0.25">
      <c r="A585" s="3" t="s">
        <v>630</v>
      </c>
      <c r="B585" s="4">
        <v>43273</v>
      </c>
      <c r="C585">
        <v>18</v>
      </c>
      <c r="D585" t="s">
        <v>26</v>
      </c>
      <c r="E585" t="s">
        <v>36</v>
      </c>
      <c r="F585" t="s">
        <v>28</v>
      </c>
      <c r="G585" t="s">
        <v>31</v>
      </c>
      <c r="H585">
        <v>69</v>
      </c>
      <c r="I585">
        <v>0</v>
      </c>
      <c r="J585">
        <v>0</v>
      </c>
    </row>
    <row r="586" spans="1:10" x14ac:dyDescent="0.25">
      <c r="A586" s="3" t="s">
        <v>631</v>
      </c>
      <c r="B586" s="4">
        <v>43273</v>
      </c>
      <c r="C586">
        <v>5</v>
      </c>
      <c r="D586" t="s">
        <v>60</v>
      </c>
      <c r="E586" t="s">
        <v>17</v>
      </c>
      <c r="F586" t="s">
        <v>18</v>
      </c>
      <c r="G586" t="s">
        <v>14</v>
      </c>
      <c r="H586">
        <v>199</v>
      </c>
      <c r="I586">
        <v>1</v>
      </c>
      <c r="J586">
        <v>199</v>
      </c>
    </row>
    <row r="587" spans="1:10" x14ac:dyDescent="0.25">
      <c r="A587" s="3" t="s">
        <v>632</v>
      </c>
      <c r="B587" s="4">
        <v>43273</v>
      </c>
      <c r="C587">
        <v>4</v>
      </c>
      <c r="D587" t="s">
        <v>51</v>
      </c>
      <c r="E587" t="s">
        <v>17</v>
      </c>
      <c r="F587" t="s">
        <v>18</v>
      </c>
      <c r="G587" t="s">
        <v>19</v>
      </c>
      <c r="H587">
        <v>289</v>
      </c>
      <c r="I587">
        <v>5</v>
      </c>
      <c r="J587">
        <v>1445</v>
      </c>
    </row>
    <row r="588" spans="1:10" x14ac:dyDescent="0.25">
      <c r="A588" s="3" t="s">
        <v>633</v>
      </c>
      <c r="B588" s="4">
        <v>43273</v>
      </c>
      <c r="C588">
        <v>20</v>
      </c>
      <c r="D588" t="s">
        <v>40</v>
      </c>
      <c r="E588" t="s">
        <v>36</v>
      </c>
      <c r="F588" t="s">
        <v>28</v>
      </c>
      <c r="G588" t="s">
        <v>31</v>
      </c>
      <c r="H588">
        <v>69</v>
      </c>
      <c r="I588">
        <v>3</v>
      </c>
      <c r="J588">
        <v>207</v>
      </c>
    </row>
    <row r="589" spans="1:10" x14ac:dyDescent="0.25">
      <c r="A589" s="3" t="s">
        <v>634</v>
      </c>
      <c r="B589" s="4">
        <v>43274</v>
      </c>
      <c r="C589">
        <v>17</v>
      </c>
      <c r="D589" t="s">
        <v>35</v>
      </c>
      <c r="E589" t="s">
        <v>27</v>
      </c>
      <c r="F589" t="s">
        <v>28</v>
      </c>
      <c r="G589" t="s">
        <v>31</v>
      </c>
      <c r="H589">
        <v>69</v>
      </c>
      <c r="I589">
        <v>1</v>
      </c>
      <c r="J589">
        <v>69</v>
      </c>
    </row>
    <row r="590" spans="1:10" x14ac:dyDescent="0.25">
      <c r="A590" s="3" t="s">
        <v>635</v>
      </c>
      <c r="B590" s="4">
        <v>43275</v>
      </c>
      <c r="C590">
        <v>5</v>
      </c>
      <c r="D590" t="s">
        <v>60</v>
      </c>
      <c r="E590" t="s">
        <v>17</v>
      </c>
      <c r="F590" t="s">
        <v>18</v>
      </c>
      <c r="G590" t="s">
        <v>41</v>
      </c>
      <c r="H590">
        <v>399</v>
      </c>
      <c r="I590">
        <v>3</v>
      </c>
      <c r="J590">
        <v>1197</v>
      </c>
    </row>
    <row r="591" spans="1:10" x14ac:dyDescent="0.25">
      <c r="A591" s="3" t="s">
        <v>636</v>
      </c>
      <c r="B591" s="4">
        <v>43275</v>
      </c>
      <c r="C591">
        <v>18</v>
      </c>
      <c r="D591" t="s">
        <v>26</v>
      </c>
      <c r="E591" t="s">
        <v>36</v>
      </c>
      <c r="F591" t="s">
        <v>28</v>
      </c>
      <c r="G591" t="s">
        <v>24</v>
      </c>
      <c r="H591">
        <v>159</v>
      </c>
      <c r="I591">
        <v>5</v>
      </c>
      <c r="J591">
        <v>795</v>
      </c>
    </row>
    <row r="592" spans="1:10" x14ac:dyDescent="0.25">
      <c r="A592" s="3" t="s">
        <v>637</v>
      </c>
      <c r="B592" s="4">
        <v>43276</v>
      </c>
      <c r="C592">
        <v>4</v>
      </c>
      <c r="D592" t="s">
        <v>51</v>
      </c>
      <c r="E592" t="s">
        <v>68</v>
      </c>
      <c r="F592" t="s">
        <v>18</v>
      </c>
      <c r="G592" t="s">
        <v>19</v>
      </c>
      <c r="H592">
        <v>289</v>
      </c>
      <c r="I592">
        <v>3</v>
      </c>
      <c r="J592">
        <v>867</v>
      </c>
    </row>
    <row r="593" spans="1:10" x14ac:dyDescent="0.25">
      <c r="A593" s="3" t="s">
        <v>638</v>
      </c>
      <c r="B593" s="4">
        <v>43277</v>
      </c>
      <c r="C593">
        <v>6</v>
      </c>
      <c r="D593" t="s">
        <v>48</v>
      </c>
      <c r="E593" t="s">
        <v>46</v>
      </c>
      <c r="F593" t="s">
        <v>23</v>
      </c>
      <c r="G593" t="s">
        <v>19</v>
      </c>
      <c r="H593">
        <v>289</v>
      </c>
      <c r="I593">
        <v>9</v>
      </c>
      <c r="J593">
        <v>2601</v>
      </c>
    </row>
    <row r="594" spans="1:10" x14ac:dyDescent="0.25">
      <c r="A594" s="3" t="s">
        <v>639</v>
      </c>
      <c r="B594" s="4">
        <v>43277</v>
      </c>
      <c r="C594">
        <v>17</v>
      </c>
      <c r="D594" t="s">
        <v>35</v>
      </c>
      <c r="E594" t="s">
        <v>27</v>
      </c>
      <c r="F594" t="s">
        <v>28</v>
      </c>
      <c r="G594" t="s">
        <v>31</v>
      </c>
      <c r="H594">
        <v>69</v>
      </c>
      <c r="I594">
        <v>9</v>
      </c>
      <c r="J594">
        <v>621</v>
      </c>
    </row>
    <row r="595" spans="1:10" x14ac:dyDescent="0.25">
      <c r="A595" s="3" t="s">
        <v>640</v>
      </c>
      <c r="B595" s="4">
        <v>43277</v>
      </c>
      <c r="C595">
        <v>2</v>
      </c>
      <c r="D595" t="s">
        <v>106</v>
      </c>
      <c r="E595" t="s">
        <v>68</v>
      </c>
      <c r="F595" t="s">
        <v>18</v>
      </c>
      <c r="G595" t="s">
        <v>19</v>
      </c>
      <c r="H595">
        <v>289</v>
      </c>
      <c r="I595">
        <v>1</v>
      </c>
      <c r="J595">
        <v>289</v>
      </c>
    </row>
    <row r="596" spans="1:10" x14ac:dyDescent="0.25">
      <c r="A596" s="3" t="s">
        <v>641</v>
      </c>
      <c r="B596" s="4">
        <v>43277</v>
      </c>
      <c r="C596">
        <v>10</v>
      </c>
      <c r="D596" t="s">
        <v>58</v>
      </c>
      <c r="E596" t="s">
        <v>46</v>
      </c>
      <c r="F596" t="s">
        <v>23</v>
      </c>
      <c r="G596" t="s">
        <v>14</v>
      </c>
      <c r="H596">
        <v>199</v>
      </c>
      <c r="I596">
        <v>6</v>
      </c>
      <c r="J596">
        <v>1194</v>
      </c>
    </row>
    <row r="597" spans="1:10" x14ac:dyDescent="0.25">
      <c r="A597" s="3" t="s">
        <v>642</v>
      </c>
      <c r="B597" s="4">
        <v>43277</v>
      </c>
      <c r="C597">
        <v>11</v>
      </c>
      <c r="D597" t="s">
        <v>11</v>
      </c>
      <c r="E597" t="s">
        <v>63</v>
      </c>
      <c r="F597" t="s">
        <v>13</v>
      </c>
      <c r="G597" t="s">
        <v>41</v>
      </c>
      <c r="H597">
        <v>399</v>
      </c>
      <c r="I597">
        <v>9</v>
      </c>
      <c r="J597">
        <v>3591</v>
      </c>
    </row>
    <row r="598" spans="1:10" x14ac:dyDescent="0.25">
      <c r="A598" s="3" t="s">
        <v>643</v>
      </c>
      <c r="B598" s="4">
        <v>43278</v>
      </c>
      <c r="C598">
        <v>4</v>
      </c>
      <c r="D598" t="s">
        <v>51</v>
      </c>
      <c r="E598" t="s">
        <v>17</v>
      </c>
      <c r="F598" t="s">
        <v>18</v>
      </c>
      <c r="G598" t="s">
        <v>31</v>
      </c>
      <c r="H598">
        <v>69</v>
      </c>
      <c r="I598">
        <v>8</v>
      </c>
      <c r="J598">
        <v>552</v>
      </c>
    </row>
    <row r="599" spans="1:10" x14ac:dyDescent="0.25">
      <c r="A599" s="3" t="s">
        <v>644</v>
      </c>
      <c r="B599" s="4">
        <v>43279</v>
      </c>
      <c r="C599">
        <v>10</v>
      </c>
      <c r="D599" t="s">
        <v>58</v>
      </c>
      <c r="E599" t="s">
        <v>22</v>
      </c>
      <c r="F599" t="s">
        <v>23</v>
      </c>
      <c r="G599" t="s">
        <v>41</v>
      </c>
      <c r="H599">
        <v>399</v>
      </c>
      <c r="I599">
        <v>9</v>
      </c>
      <c r="J599">
        <v>3591</v>
      </c>
    </row>
    <row r="600" spans="1:10" x14ac:dyDescent="0.25">
      <c r="A600" s="3" t="s">
        <v>645</v>
      </c>
      <c r="B600" s="4">
        <v>43279</v>
      </c>
      <c r="C600">
        <v>2</v>
      </c>
      <c r="D600" t="s">
        <v>106</v>
      </c>
      <c r="E600" t="s">
        <v>17</v>
      </c>
      <c r="F600" t="s">
        <v>18</v>
      </c>
      <c r="G600" t="s">
        <v>24</v>
      </c>
      <c r="H600">
        <v>159</v>
      </c>
      <c r="I600">
        <v>5</v>
      </c>
      <c r="J600">
        <v>795</v>
      </c>
    </row>
    <row r="601" spans="1:10" x14ac:dyDescent="0.25">
      <c r="A601" s="3" t="s">
        <v>646</v>
      </c>
      <c r="B601" s="4">
        <v>43279</v>
      </c>
      <c r="C601">
        <v>5</v>
      </c>
      <c r="D601" t="s">
        <v>60</v>
      </c>
      <c r="E601" t="s">
        <v>17</v>
      </c>
      <c r="F601" t="s">
        <v>18</v>
      </c>
      <c r="G601" t="s">
        <v>19</v>
      </c>
      <c r="H601">
        <v>289</v>
      </c>
      <c r="I601">
        <v>0</v>
      </c>
      <c r="J601">
        <v>0</v>
      </c>
    </row>
    <row r="602" spans="1:10" x14ac:dyDescent="0.25">
      <c r="A602" s="3" t="s">
        <v>647</v>
      </c>
      <c r="B602" s="4">
        <v>43279</v>
      </c>
      <c r="C602">
        <v>10</v>
      </c>
      <c r="D602" t="s">
        <v>58</v>
      </c>
      <c r="E602" t="s">
        <v>46</v>
      </c>
      <c r="F602" t="s">
        <v>23</v>
      </c>
      <c r="G602" t="s">
        <v>31</v>
      </c>
      <c r="H602">
        <v>69</v>
      </c>
      <c r="I602">
        <v>3</v>
      </c>
      <c r="J602">
        <v>207</v>
      </c>
    </row>
    <row r="603" spans="1:10" x14ac:dyDescent="0.25">
      <c r="A603" s="3" t="s">
        <v>648</v>
      </c>
      <c r="B603" s="4">
        <v>43279</v>
      </c>
      <c r="C603">
        <v>12</v>
      </c>
      <c r="D603" t="s">
        <v>66</v>
      </c>
      <c r="E603" t="s">
        <v>63</v>
      </c>
      <c r="F603" t="s">
        <v>13</v>
      </c>
      <c r="G603" t="s">
        <v>14</v>
      </c>
      <c r="H603">
        <v>199</v>
      </c>
      <c r="I603">
        <v>3</v>
      </c>
      <c r="J603">
        <v>597</v>
      </c>
    </row>
    <row r="604" spans="1:10" x14ac:dyDescent="0.25">
      <c r="A604" s="3" t="s">
        <v>649</v>
      </c>
      <c r="B604" s="4">
        <v>43279</v>
      </c>
      <c r="C604">
        <v>11</v>
      </c>
      <c r="D604" t="s">
        <v>11</v>
      </c>
      <c r="E604" t="s">
        <v>12</v>
      </c>
      <c r="F604" t="s">
        <v>13</v>
      </c>
      <c r="G604" t="s">
        <v>19</v>
      </c>
      <c r="H604">
        <v>289</v>
      </c>
      <c r="I604">
        <v>7</v>
      </c>
      <c r="J604">
        <v>2023</v>
      </c>
    </row>
    <row r="605" spans="1:10" x14ac:dyDescent="0.25">
      <c r="A605" s="3" t="s">
        <v>650</v>
      </c>
      <c r="B605" s="4">
        <v>43279</v>
      </c>
      <c r="C605">
        <v>1</v>
      </c>
      <c r="D605" t="s">
        <v>16</v>
      </c>
      <c r="E605" t="s">
        <v>68</v>
      </c>
      <c r="F605" t="s">
        <v>18</v>
      </c>
      <c r="G605" t="s">
        <v>19</v>
      </c>
      <c r="H605">
        <v>289</v>
      </c>
      <c r="I605">
        <v>8</v>
      </c>
      <c r="J605">
        <v>2312</v>
      </c>
    </row>
    <row r="606" spans="1:10" x14ac:dyDescent="0.25">
      <c r="A606" s="3" t="s">
        <v>651</v>
      </c>
      <c r="B606" s="4">
        <v>43280</v>
      </c>
      <c r="C606">
        <v>15</v>
      </c>
      <c r="D606" t="s">
        <v>118</v>
      </c>
      <c r="E606" t="s">
        <v>63</v>
      </c>
      <c r="F606" t="s">
        <v>13</v>
      </c>
      <c r="G606" t="s">
        <v>24</v>
      </c>
      <c r="H606">
        <v>159</v>
      </c>
      <c r="I606">
        <v>5</v>
      </c>
      <c r="J606">
        <v>795</v>
      </c>
    </row>
    <row r="607" spans="1:10" x14ac:dyDescent="0.25">
      <c r="A607" s="3" t="s">
        <v>652</v>
      </c>
      <c r="B607" s="4">
        <v>43281</v>
      </c>
      <c r="C607">
        <v>12</v>
      </c>
      <c r="D607" t="s">
        <v>66</v>
      </c>
      <c r="E607" t="s">
        <v>12</v>
      </c>
      <c r="F607" t="s">
        <v>13</v>
      </c>
      <c r="G607" t="s">
        <v>19</v>
      </c>
      <c r="H607">
        <v>289</v>
      </c>
      <c r="I607">
        <v>3</v>
      </c>
      <c r="J607">
        <v>867</v>
      </c>
    </row>
    <row r="608" spans="1:10" x14ac:dyDescent="0.25">
      <c r="A608" s="3" t="s">
        <v>653</v>
      </c>
      <c r="B608" s="4">
        <v>43281</v>
      </c>
      <c r="C608">
        <v>20</v>
      </c>
      <c r="D608" t="s">
        <v>40</v>
      </c>
      <c r="E608" t="s">
        <v>27</v>
      </c>
      <c r="F608" t="s">
        <v>28</v>
      </c>
      <c r="G608" t="s">
        <v>41</v>
      </c>
      <c r="H608">
        <v>399</v>
      </c>
      <c r="I608">
        <v>7</v>
      </c>
      <c r="J608">
        <v>2793</v>
      </c>
    </row>
    <row r="609" spans="1:10" x14ac:dyDescent="0.25">
      <c r="A609" s="3" t="s">
        <v>654</v>
      </c>
      <c r="B609" s="4">
        <v>43281</v>
      </c>
      <c r="C609">
        <v>12</v>
      </c>
      <c r="D609" t="s">
        <v>66</v>
      </c>
      <c r="E609" t="s">
        <v>12</v>
      </c>
      <c r="F609" t="s">
        <v>13</v>
      </c>
      <c r="G609" t="s">
        <v>31</v>
      </c>
      <c r="H609">
        <v>69</v>
      </c>
      <c r="I609">
        <v>4</v>
      </c>
      <c r="J609">
        <v>276</v>
      </c>
    </row>
    <row r="610" spans="1:10" x14ac:dyDescent="0.25">
      <c r="A610" s="3" t="s">
        <v>655</v>
      </c>
      <c r="B610" s="4">
        <v>43281</v>
      </c>
      <c r="C610">
        <v>19</v>
      </c>
      <c r="D610" t="s">
        <v>56</v>
      </c>
      <c r="E610" t="s">
        <v>27</v>
      </c>
      <c r="F610" t="s">
        <v>28</v>
      </c>
      <c r="G610" t="s">
        <v>31</v>
      </c>
      <c r="H610">
        <v>69</v>
      </c>
      <c r="I610">
        <v>4</v>
      </c>
      <c r="J610">
        <v>276</v>
      </c>
    </row>
    <row r="611" spans="1:10" x14ac:dyDescent="0.25">
      <c r="A611" s="3" t="s">
        <v>656</v>
      </c>
      <c r="B611" s="4">
        <v>43282</v>
      </c>
      <c r="C611">
        <v>12</v>
      </c>
      <c r="D611" t="s">
        <v>66</v>
      </c>
      <c r="E611" t="s">
        <v>63</v>
      </c>
      <c r="F611" t="s">
        <v>13</v>
      </c>
      <c r="G611" t="s">
        <v>31</v>
      </c>
      <c r="H611">
        <v>69</v>
      </c>
      <c r="I611">
        <v>8</v>
      </c>
      <c r="J611">
        <v>552</v>
      </c>
    </row>
    <row r="612" spans="1:10" x14ac:dyDescent="0.25">
      <c r="A612" s="3" t="s">
        <v>657</v>
      </c>
      <c r="B612" s="4">
        <v>43282</v>
      </c>
      <c r="C612">
        <v>10</v>
      </c>
      <c r="D612" t="s">
        <v>58</v>
      </c>
      <c r="E612" t="s">
        <v>46</v>
      </c>
      <c r="F612" t="s">
        <v>23</v>
      </c>
      <c r="G612" t="s">
        <v>19</v>
      </c>
      <c r="H612">
        <v>289</v>
      </c>
      <c r="I612">
        <v>9</v>
      </c>
      <c r="J612">
        <v>2601</v>
      </c>
    </row>
    <row r="613" spans="1:10" x14ac:dyDescent="0.25">
      <c r="A613" s="3" t="s">
        <v>658</v>
      </c>
      <c r="B613" s="4">
        <v>43282</v>
      </c>
      <c r="C613">
        <v>17</v>
      </c>
      <c r="D613" t="s">
        <v>35</v>
      </c>
      <c r="E613" t="s">
        <v>27</v>
      </c>
      <c r="F613" t="s">
        <v>28</v>
      </c>
      <c r="G613" t="s">
        <v>19</v>
      </c>
      <c r="H613">
        <v>289</v>
      </c>
      <c r="I613">
        <v>9</v>
      </c>
      <c r="J613">
        <v>2601</v>
      </c>
    </row>
    <row r="614" spans="1:10" x14ac:dyDescent="0.25">
      <c r="A614" s="3" t="s">
        <v>659</v>
      </c>
      <c r="B614" s="4">
        <v>43283</v>
      </c>
      <c r="C614">
        <v>15</v>
      </c>
      <c r="D614" t="s">
        <v>118</v>
      </c>
      <c r="E614" t="s">
        <v>63</v>
      </c>
      <c r="F614" t="s">
        <v>13</v>
      </c>
      <c r="G614" t="s">
        <v>31</v>
      </c>
      <c r="H614">
        <v>69</v>
      </c>
      <c r="I614">
        <v>2</v>
      </c>
      <c r="J614">
        <v>138</v>
      </c>
    </row>
    <row r="615" spans="1:10" x14ac:dyDescent="0.25">
      <c r="A615" s="3" t="s">
        <v>660</v>
      </c>
      <c r="B615" s="4">
        <v>43284</v>
      </c>
      <c r="C615">
        <v>20</v>
      </c>
      <c r="D615" t="s">
        <v>40</v>
      </c>
      <c r="E615" t="s">
        <v>36</v>
      </c>
      <c r="F615" t="s">
        <v>28</v>
      </c>
      <c r="G615" t="s">
        <v>19</v>
      </c>
      <c r="H615">
        <v>289</v>
      </c>
      <c r="I615">
        <v>0</v>
      </c>
      <c r="J615">
        <v>0</v>
      </c>
    </row>
    <row r="616" spans="1:10" x14ac:dyDescent="0.25">
      <c r="A616" s="3" t="s">
        <v>661</v>
      </c>
      <c r="B616" s="4">
        <v>43285</v>
      </c>
      <c r="C616">
        <v>10</v>
      </c>
      <c r="D616" t="s">
        <v>58</v>
      </c>
      <c r="E616" t="s">
        <v>22</v>
      </c>
      <c r="F616" t="s">
        <v>23</v>
      </c>
      <c r="G616" t="s">
        <v>24</v>
      </c>
      <c r="H616">
        <v>159</v>
      </c>
      <c r="I616">
        <v>2</v>
      </c>
      <c r="J616">
        <v>318</v>
      </c>
    </row>
    <row r="617" spans="1:10" x14ac:dyDescent="0.25">
      <c r="A617" s="3" t="s">
        <v>662</v>
      </c>
      <c r="B617" s="4">
        <v>43286</v>
      </c>
      <c r="C617">
        <v>11</v>
      </c>
      <c r="D617" t="s">
        <v>11</v>
      </c>
      <c r="E617" t="s">
        <v>63</v>
      </c>
      <c r="F617" t="s">
        <v>13</v>
      </c>
      <c r="G617" t="s">
        <v>31</v>
      </c>
      <c r="H617">
        <v>69</v>
      </c>
      <c r="I617">
        <v>7</v>
      </c>
      <c r="J617">
        <v>483</v>
      </c>
    </row>
    <row r="618" spans="1:10" x14ac:dyDescent="0.25">
      <c r="A618" s="3" t="s">
        <v>663</v>
      </c>
      <c r="B618" s="4">
        <v>43287</v>
      </c>
      <c r="C618">
        <v>19</v>
      </c>
      <c r="D618" t="s">
        <v>56</v>
      </c>
      <c r="E618" t="s">
        <v>36</v>
      </c>
      <c r="F618" t="s">
        <v>28</v>
      </c>
      <c r="G618" t="s">
        <v>14</v>
      </c>
      <c r="H618">
        <v>199</v>
      </c>
      <c r="I618">
        <v>8</v>
      </c>
      <c r="J618">
        <v>1592</v>
      </c>
    </row>
    <row r="619" spans="1:10" x14ac:dyDescent="0.25">
      <c r="A619" s="3" t="s">
        <v>664</v>
      </c>
      <c r="B619" s="4">
        <v>43287</v>
      </c>
      <c r="C619">
        <v>19</v>
      </c>
      <c r="D619" t="s">
        <v>56</v>
      </c>
      <c r="E619" t="s">
        <v>36</v>
      </c>
      <c r="F619" t="s">
        <v>28</v>
      </c>
      <c r="G619" t="s">
        <v>41</v>
      </c>
      <c r="H619">
        <v>399</v>
      </c>
      <c r="I619">
        <v>0</v>
      </c>
      <c r="J619">
        <v>0</v>
      </c>
    </row>
    <row r="620" spans="1:10" x14ac:dyDescent="0.25">
      <c r="A620" s="3" t="s">
        <v>665</v>
      </c>
      <c r="B620" s="4">
        <v>43288</v>
      </c>
      <c r="C620">
        <v>17</v>
      </c>
      <c r="D620" t="s">
        <v>35</v>
      </c>
      <c r="E620" t="s">
        <v>36</v>
      </c>
      <c r="F620" t="s">
        <v>28</v>
      </c>
      <c r="G620" t="s">
        <v>19</v>
      </c>
      <c r="H620">
        <v>289</v>
      </c>
      <c r="I620">
        <v>6</v>
      </c>
      <c r="J620">
        <v>1734</v>
      </c>
    </row>
    <row r="621" spans="1:10" x14ac:dyDescent="0.25">
      <c r="A621" s="3" t="s">
        <v>666</v>
      </c>
      <c r="B621" s="4">
        <v>43288</v>
      </c>
      <c r="C621">
        <v>20</v>
      </c>
      <c r="D621" t="s">
        <v>40</v>
      </c>
      <c r="E621" t="s">
        <v>36</v>
      </c>
      <c r="F621" t="s">
        <v>28</v>
      </c>
      <c r="G621" t="s">
        <v>24</v>
      </c>
      <c r="H621">
        <v>159</v>
      </c>
      <c r="I621">
        <v>9</v>
      </c>
      <c r="J621">
        <v>1431</v>
      </c>
    </row>
    <row r="622" spans="1:10" x14ac:dyDescent="0.25">
      <c r="A622" s="3" t="s">
        <v>667</v>
      </c>
      <c r="B622" s="4">
        <v>43288</v>
      </c>
      <c r="C622">
        <v>10</v>
      </c>
      <c r="D622" t="s">
        <v>58</v>
      </c>
      <c r="E622" t="s">
        <v>46</v>
      </c>
      <c r="F622" t="s">
        <v>23</v>
      </c>
      <c r="G622" t="s">
        <v>24</v>
      </c>
      <c r="H622">
        <v>159</v>
      </c>
      <c r="I622">
        <v>7</v>
      </c>
      <c r="J622">
        <v>1113</v>
      </c>
    </row>
    <row r="623" spans="1:10" x14ac:dyDescent="0.25">
      <c r="A623" s="3" t="s">
        <v>668</v>
      </c>
      <c r="B623" s="4">
        <v>43288</v>
      </c>
      <c r="C623">
        <v>13</v>
      </c>
      <c r="D623" t="s">
        <v>33</v>
      </c>
      <c r="E623" t="s">
        <v>63</v>
      </c>
      <c r="F623" t="s">
        <v>13</v>
      </c>
      <c r="G623" t="s">
        <v>24</v>
      </c>
      <c r="H623">
        <v>159</v>
      </c>
      <c r="I623">
        <v>9</v>
      </c>
      <c r="J623">
        <v>1431</v>
      </c>
    </row>
    <row r="624" spans="1:10" x14ac:dyDescent="0.25">
      <c r="A624" s="3" t="s">
        <v>669</v>
      </c>
      <c r="B624" s="4">
        <v>43288</v>
      </c>
      <c r="C624">
        <v>14</v>
      </c>
      <c r="D624" t="s">
        <v>38</v>
      </c>
      <c r="E624" t="s">
        <v>63</v>
      </c>
      <c r="F624" t="s">
        <v>13</v>
      </c>
      <c r="G624" t="s">
        <v>14</v>
      </c>
      <c r="H624">
        <v>199</v>
      </c>
      <c r="I624">
        <v>0</v>
      </c>
      <c r="J624">
        <v>0</v>
      </c>
    </row>
    <row r="625" spans="1:10" x14ac:dyDescent="0.25">
      <c r="A625" s="3" t="s">
        <v>670</v>
      </c>
      <c r="B625" s="4">
        <v>43289</v>
      </c>
      <c r="C625">
        <v>3</v>
      </c>
      <c r="D625" t="s">
        <v>43</v>
      </c>
      <c r="E625" t="s">
        <v>68</v>
      </c>
      <c r="F625" t="s">
        <v>18</v>
      </c>
      <c r="G625" t="s">
        <v>14</v>
      </c>
      <c r="H625">
        <v>199</v>
      </c>
      <c r="I625">
        <v>4</v>
      </c>
      <c r="J625">
        <v>796</v>
      </c>
    </row>
    <row r="626" spans="1:10" x14ac:dyDescent="0.25">
      <c r="A626" s="3" t="s">
        <v>671</v>
      </c>
      <c r="B626" s="4">
        <v>43289</v>
      </c>
      <c r="C626">
        <v>17</v>
      </c>
      <c r="D626" t="s">
        <v>35</v>
      </c>
      <c r="E626" t="s">
        <v>27</v>
      </c>
      <c r="F626" t="s">
        <v>28</v>
      </c>
      <c r="G626" t="s">
        <v>41</v>
      </c>
      <c r="H626">
        <v>399</v>
      </c>
      <c r="I626">
        <v>8</v>
      </c>
      <c r="J626">
        <v>3192</v>
      </c>
    </row>
    <row r="627" spans="1:10" x14ac:dyDescent="0.25">
      <c r="A627" s="3" t="s">
        <v>672</v>
      </c>
      <c r="B627" s="4">
        <v>43289</v>
      </c>
      <c r="C627">
        <v>1</v>
      </c>
      <c r="D627" t="s">
        <v>16</v>
      </c>
      <c r="E627" t="s">
        <v>17</v>
      </c>
      <c r="F627" t="s">
        <v>18</v>
      </c>
      <c r="G627" t="s">
        <v>19</v>
      </c>
      <c r="H627">
        <v>289</v>
      </c>
      <c r="I627">
        <v>0</v>
      </c>
      <c r="J627">
        <v>0</v>
      </c>
    </row>
    <row r="628" spans="1:10" x14ac:dyDescent="0.25">
      <c r="A628" s="3" t="s">
        <v>673</v>
      </c>
      <c r="B628" s="4">
        <v>43289</v>
      </c>
      <c r="C628">
        <v>18</v>
      </c>
      <c r="D628" t="s">
        <v>26</v>
      </c>
      <c r="E628" t="s">
        <v>27</v>
      </c>
      <c r="F628" t="s">
        <v>28</v>
      </c>
      <c r="G628" t="s">
        <v>31</v>
      </c>
      <c r="H628">
        <v>69</v>
      </c>
      <c r="I628">
        <v>4</v>
      </c>
      <c r="J628">
        <v>276</v>
      </c>
    </row>
    <row r="629" spans="1:10" x14ac:dyDescent="0.25">
      <c r="A629" s="3" t="s">
        <v>674</v>
      </c>
      <c r="B629" s="4">
        <v>43289</v>
      </c>
      <c r="C629">
        <v>14</v>
      </c>
      <c r="D629" t="s">
        <v>38</v>
      </c>
      <c r="E629" t="s">
        <v>12</v>
      </c>
      <c r="F629" t="s">
        <v>13</v>
      </c>
      <c r="G629" t="s">
        <v>41</v>
      </c>
      <c r="H629">
        <v>399</v>
      </c>
      <c r="I629">
        <v>5</v>
      </c>
      <c r="J629">
        <v>1995</v>
      </c>
    </row>
    <row r="630" spans="1:10" x14ac:dyDescent="0.25">
      <c r="A630" s="3" t="s">
        <v>675</v>
      </c>
      <c r="B630" s="4">
        <v>43289</v>
      </c>
      <c r="C630">
        <v>2</v>
      </c>
      <c r="D630" t="s">
        <v>106</v>
      </c>
      <c r="E630" t="s">
        <v>68</v>
      </c>
      <c r="F630" t="s">
        <v>18</v>
      </c>
      <c r="G630" t="s">
        <v>31</v>
      </c>
      <c r="H630">
        <v>69</v>
      </c>
      <c r="I630">
        <v>6</v>
      </c>
      <c r="J630">
        <v>414</v>
      </c>
    </row>
    <row r="631" spans="1:10" x14ac:dyDescent="0.25">
      <c r="A631" s="3" t="s">
        <v>676</v>
      </c>
      <c r="B631" s="4">
        <v>43290</v>
      </c>
      <c r="C631">
        <v>10</v>
      </c>
      <c r="D631" t="s">
        <v>58</v>
      </c>
      <c r="E631" t="s">
        <v>22</v>
      </c>
      <c r="F631" t="s">
        <v>23</v>
      </c>
      <c r="G631" t="s">
        <v>24</v>
      </c>
      <c r="H631">
        <v>159</v>
      </c>
      <c r="I631">
        <v>3</v>
      </c>
      <c r="J631">
        <v>477</v>
      </c>
    </row>
    <row r="632" spans="1:10" x14ac:dyDescent="0.25">
      <c r="A632" s="3" t="s">
        <v>677</v>
      </c>
      <c r="B632" s="4">
        <v>43291</v>
      </c>
      <c r="C632">
        <v>13</v>
      </c>
      <c r="D632" t="s">
        <v>33</v>
      </c>
      <c r="E632" t="s">
        <v>12</v>
      </c>
      <c r="F632" t="s">
        <v>13</v>
      </c>
      <c r="G632" t="s">
        <v>14</v>
      </c>
      <c r="H632">
        <v>199</v>
      </c>
      <c r="I632">
        <v>4</v>
      </c>
      <c r="J632">
        <v>796</v>
      </c>
    </row>
    <row r="633" spans="1:10" x14ac:dyDescent="0.25">
      <c r="A633" s="3" t="s">
        <v>678</v>
      </c>
      <c r="B633" s="4">
        <v>43291</v>
      </c>
      <c r="C633">
        <v>17</v>
      </c>
      <c r="D633" t="s">
        <v>35</v>
      </c>
      <c r="E633" t="s">
        <v>27</v>
      </c>
      <c r="F633" t="s">
        <v>28</v>
      </c>
      <c r="G633" t="s">
        <v>31</v>
      </c>
      <c r="H633">
        <v>69</v>
      </c>
      <c r="I633">
        <v>3</v>
      </c>
      <c r="J633">
        <v>207</v>
      </c>
    </row>
    <row r="634" spans="1:10" x14ac:dyDescent="0.25">
      <c r="A634" s="3" t="s">
        <v>679</v>
      </c>
      <c r="B634" s="4">
        <v>43292</v>
      </c>
      <c r="C634">
        <v>20</v>
      </c>
      <c r="D634" t="s">
        <v>40</v>
      </c>
      <c r="E634" t="s">
        <v>27</v>
      </c>
      <c r="F634" t="s">
        <v>28</v>
      </c>
      <c r="G634" t="s">
        <v>24</v>
      </c>
      <c r="H634">
        <v>159</v>
      </c>
      <c r="I634">
        <v>3</v>
      </c>
      <c r="J634">
        <v>477</v>
      </c>
    </row>
    <row r="635" spans="1:10" x14ac:dyDescent="0.25">
      <c r="A635" s="3" t="s">
        <v>680</v>
      </c>
      <c r="B635" s="4">
        <v>43292</v>
      </c>
      <c r="C635">
        <v>5</v>
      </c>
      <c r="D635" t="s">
        <v>60</v>
      </c>
      <c r="E635" t="s">
        <v>17</v>
      </c>
      <c r="F635" t="s">
        <v>18</v>
      </c>
      <c r="G635" t="s">
        <v>41</v>
      </c>
      <c r="H635">
        <v>399</v>
      </c>
      <c r="I635">
        <v>0</v>
      </c>
      <c r="J635">
        <v>0</v>
      </c>
    </row>
    <row r="636" spans="1:10" x14ac:dyDescent="0.25">
      <c r="A636" s="3" t="s">
        <v>681</v>
      </c>
      <c r="B636" s="4">
        <v>43292</v>
      </c>
      <c r="C636">
        <v>3</v>
      </c>
      <c r="D636" t="s">
        <v>43</v>
      </c>
      <c r="E636" t="s">
        <v>17</v>
      </c>
      <c r="F636" t="s">
        <v>18</v>
      </c>
      <c r="G636" t="s">
        <v>24</v>
      </c>
      <c r="H636">
        <v>159</v>
      </c>
      <c r="I636">
        <v>5</v>
      </c>
      <c r="J636">
        <v>795</v>
      </c>
    </row>
    <row r="637" spans="1:10" x14ac:dyDescent="0.25">
      <c r="A637" s="3" t="s">
        <v>682</v>
      </c>
      <c r="B637" s="4">
        <v>43293</v>
      </c>
      <c r="C637">
        <v>16</v>
      </c>
      <c r="D637" t="s">
        <v>30</v>
      </c>
      <c r="E637" t="s">
        <v>27</v>
      </c>
      <c r="F637" t="s">
        <v>28</v>
      </c>
      <c r="G637" t="s">
        <v>31</v>
      </c>
      <c r="H637">
        <v>69</v>
      </c>
      <c r="I637">
        <v>5</v>
      </c>
      <c r="J637">
        <v>345</v>
      </c>
    </row>
    <row r="638" spans="1:10" x14ac:dyDescent="0.25">
      <c r="A638" s="3" t="s">
        <v>683</v>
      </c>
      <c r="B638" s="4">
        <v>43294</v>
      </c>
      <c r="C638">
        <v>17</v>
      </c>
      <c r="D638" t="s">
        <v>35</v>
      </c>
      <c r="E638" t="s">
        <v>27</v>
      </c>
      <c r="F638" t="s">
        <v>28</v>
      </c>
      <c r="G638" t="s">
        <v>24</v>
      </c>
      <c r="H638">
        <v>159</v>
      </c>
      <c r="I638">
        <v>6</v>
      </c>
      <c r="J638">
        <v>954</v>
      </c>
    </row>
    <row r="639" spans="1:10" x14ac:dyDescent="0.25">
      <c r="A639" s="3" t="s">
        <v>684</v>
      </c>
      <c r="B639" s="4">
        <v>43294</v>
      </c>
      <c r="C639">
        <v>11</v>
      </c>
      <c r="D639" t="s">
        <v>11</v>
      </c>
      <c r="E639" t="s">
        <v>12</v>
      </c>
      <c r="F639" t="s">
        <v>13</v>
      </c>
      <c r="G639" t="s">
        <v>24</v>
      </c>
      <c r="H639">
        <v>159</v>
      </c>
      <c r="I639">
        <v>5</v>
      </c>
      <c r="J639">
        <v>795</v>
      </c>
    </row>
    <row r="640" spans="1:10" x14ac:dyDescent="0.25">
      <c r="A640" s="3" t="s">
        <v>685</v>
      </c>
      <c r="B640" s="4">
        <v>43294</v>
      </c>
      <c r="C640">
        <v>16</v>
      </c>
      <c r="D640" t="s">
        <v>30</v>
      </c>
      <c r="E640" t="s">
        <v>27</v>
      </c>
      <c r="F640" t="s">
        <v>28</v>
      </c>
      <c r="G640" t="s">
        <v>41</v>
      </c>
      <c r="H640">
        <v>399</v>
      </c>
      <c r="I640">
        <v>3</v>
      </c>
      <c r="J640">
        <v>1197</v>
      </c>
    </row>
    <row r="641" spans="1:10" x14ac:dyDescent="0.25">
      <c r="A641" s="3" t="s">
        <v>686</v>
      </c>
      <c r="B641" s="4">
        <v>43295</v>
      </c>
      <c r="C641">
        <v>20</v>
      </c>
      <c r="D641" t="s">
        <v>40</v>
      </c>
      <c r="E641" t="s">
        <v>36</v>
      </c>
      <c r="F641" t="s">
        <v>28</v>
      </c>
      <c r="G641" t="s">
        <v>19</v>
      </c>
      <c r="H641">
        <v>289</v>
      </c>
      <c r="I641">
        <v>4</v>
      </c>
      <c r="J641">
        <v>1156</v>
      </c>
    </row>
    <row r="642" spans="1:10" x14ac:dyDescent="0.25">
      <c r="A642" s="3" t="s">
        <v>687</v>
      </c>
      <c r="B642" s="4">
        <v>43295</v>
      </c>
      <c r="C642">
        <v>10</v>
      </c>
      <c r="D642" t="s">
        <v>58</v>
      </c>
      <c r="E642" t="s">
        <v>46</v>
      </c>
      <c r="F642" t="s">
        <v>23</v>
      </c>
      <c r="G642" t="s">
        <v>41</v>
      </c>
      <c r="H642">
        <v>399</v>
      </c>
      <c r="I642">
        <v>7</v>
      </c>
      <c r="J642">
        <v>2793</v>
      </c>
    </row>
    <row r="643" spans="1:10" x14ac:dyDescent="0.25">
      <c r="A643" s="3" t="s">
        <v>688</v>
      </c>
      <c r="B643" s="4">
        <v>43296</v>
      </c>
      <c r="C643">
        <v>10</v>
      </c>
      <c r="D643" t="s">
        <v>58</v>
      </c>
      <c r="E643" t="s">
        <v>46</v>
      </c>
      <c r="F643" t="s">
        <v>23</v>
      </c>
      <c r="G643" t="s">
        <v>41</v>
      </c>
      <c r="H643">
        <v>399</v>
      </c>
      <c r="I643">
        <v>9</v>
      </c>
      <c r="J643">
        <v>3591</v>
      </c>
    </row>
    <row r="644" spans="1:10" x14ac:dyDescent="0.25">
      <c r="A644" s="3" t="s">
        <v>689</v>
      </c>
      <c r="B644" s="4">
        <v>43296</v>
      </c>
      <c r="C644">
        <v>13</v>
      </c>
      <c r="D644" t="s">
        <v>33</v>
      </c>
      <c r="E644" t="s">
        <v>12</v>
      </c>
      <c r="F644" t="s">
        <v>13</v>
      </c>
      <c r="G644" t="s">
        <v>41</v>
      </c>
      <c r="H644">
        <v>399</v>
      </c>
      <c r="I644">
        <v>8</v>
      </c>
      <c r="J644">
        <v>3192</v>
      </c>
    </row>
    <row r="645" spans="1:10" x14ac:dyDescent="0.25">
      <c r="A645" s="3" t="s">
        <v>690</v>
      </c>
      <c r="B645" s="4">
        <v>43297</v>
      </c>
      <c r="C645">
        <v>6</v>
      </c>
      <c r="D645" t="s">
        <v>48</v>
      </c>
      <c r="E645" t="s">
        <v>46</v>
      </c>
      <c r="F645" t="s">
        <v>23</v>
      </c>
      <c r="G645" t="s">
        <v>14</v>
      </c>
      <c r="H645">
        <v>199</v>
      </c>
      <c r="I645">
        <v>6</v>
      </c>
      <c r="J645">
        <v>1194</v>
      </c>
    </row>
    <row r="646" spans="1:10" x14ac:dyDescent="0.25">
      <c r="A646" s="3" t="s">
        <v>691</v>
      </c>
      <c r="B646" s="4">
        <v>43297</v>
      </c>
      <c r="C646">
        <v>1</v>
      </c>
      <c r="D646" t="s">
        <v>16</v>
      </c>
      <c r="E646" t="s">
        <v>17</v>
      </c>
      <c r="F646" t="s">
        <v>18</v>
      </c>
      <c r="G646" t="s">
        <v>31</v>
      </c>
      <c r="H646">
        <v>69</v>
      </c>
      <c r="I646">
        <v>9</v>
      </c>
      <c r="J646">
        <v>621</v>
      </c>
    </row>
    <row r="647" spans="1:10" x14ac:dyDescent="0.25">
      <c r="A647" s="3" t="s">
        <v>692</v>
      </c>
      <c r="B647" s="4">
        <v>43297</v>
      </c>
      <c r="C647">
        <v>14</v>
      </c>
      <c r="D647" t="s">
        <v>38</v>
      </c>
      <c r="E647" t="s">
        <v>12</v>
      </c>
      <c r="F647" t="s">
        <v>13</v>
      </c>
      <c r="G647" t="s">
        <v>14</v>
      </c>
      <c r="H647">
        <v>199</v>
      </c>
      <c r="I647">
        <v>0</v>
      </c>
      <c r="J647">
        <v>0</v>
      </c>
    </row>
    <row r="648" spans="1:10" x14ac:dyDescent="0.25">
      <c r="A648" s="3" t="s">
        <v>693</v>
      </c>
      <c r="B648" s="4">
        <v>43297</v>
      </c>
      <c r="C648">
        <v>13</v>
      </c>
      <c r="D648" t="s">
        <v>33</v>
      </c>
      <c r="E648" t="s">
        <v>12</v>
      </c>
      <c r="F648" t="s">
        <v>13</v>
      </c>
      <c r="G648" t="s">
        <v>19</v>
      </c>
      <c r="H648">
        <v>289</v>
      </c>
      <c r="I648">
        <v>3</v>
      </c>
      <c r="J648">
        <v>867</v>
      </c>
    </row>
    <row r="649" spans="1:10" x14ac:dyDescent="0.25">
      <c r="A649" s="3" t="s">
        <v>694</v>
      </c>
      <c r="B649" s="4">
        <v>43297</v>
      </c>
      <c r="C649">
        <v>8</v>
      </c>
      <c r="D649" t="s">
        <v>45</v>
      </c>
      <c r="E649" t="s">
        <v>22</v>
      </c>
      <c r="F649" t="s">
        <v>23</v>
      </c>
      <c r="G649" t="s">
        <v>14</v>
      </c>
      <c r="H649">
        <v>199</v>
      </c>
      <c r="I649">
        <v>1</v>
      </c>
      <c r="J649">
        <v>199</v>
      </c>
    </row>
    <row r="650" spans="1:10" x14ac:dyDescent="0.25">
      <c r="A650" s="3" t="s">
        <v>695</v>
      </c>
      <c r="B650" s="4">
        <v>43298</v>
      </c>
      <c r="C650">
        <v>8</v>
      </c>
      <c r="D650" t="s">
        <v>45</v>
      </c>
      <c r="E650" t="s">
        <v>46</v>
      </c>
      <c r="F650" t="s">
        <v>23</v>
      </c>
      <c r="G650" t="s">
        <v>41</v>
      </c>
      <c r="H650">
        <v>399</v>
      </c>
      <c r="I650">
        <v>5</v>
      </c>
      <c r="J650">
        <v>1995</v>
      </c>
    </row>
    <row r="651" spans="1:10" x14ac:dyDescent="0.25">
      <c r="A651" s="3" t="s">
        <v>696</v>
      </c>
      <c r="B651" s="4">
        <v>43298</v>
      </c>
      <c r="C651">
        <v>13</v>
      </c>
      <c r="D651" t="s">
        <v>33</v>
      </c>
      <c r="E651" t="s">
        <v>63</v>
      </c>
      <c r="F651" t="s">
        <v>13</v>
      </c>
      <c r="G651" t="s">
        <v>19</v>
      </c>
      <c r="H651">
        <v>289</v>
      </c>
      <c r="I651">
        <v>3</v>
      </c>
      <c r="J651">
        <v>867</v>
      </c>
    </row>
    <row r="652" spans="1:10" x14ac:dyDescent="0.25">
      <c r="A652" s="3" t="s">
        <v>697</v>
      </c>
      <c r="B652" s="4">
        <v>43298</v>
      </c>
      <c r="C652">
        <v>17</v>
      </c>
      <c r="D652" t="s">
        <v>35</v>
      </c>
      <c r="E652" t="s">
        <v>36</v>
      </c>
      <c r="F652" t="s">
        <v>28</v>
      </c>
      <c r="G652" t="s">
        <v>24</v>
      </c>
      <c r="H652">
        <v>159</v>
      </c>
      <c r="I652">
        <v>2</v>
      </c>
      <c r="J652">
        <v>318</v>
      </c>
    </row>
    <row r="653" spans="1:10" x14ac:dyDescent="0.25">
      <c r="A653" s="3" t="s">
        <v>698</v>
      </c>
      <c r="B653" s="4">
        <v>43298</v>
      </c>
      <c r="C653">
        <v>15</v>
      </c>
      <c r="D653" t="s">
        <v>118</v>
      </c>
      <c r="E653" t="s">
        <v>63</v>
      </c>
      <c r="F653" t="s">
        <v>13</v>
      </c>
      <c r="G653" t="s">
        <v>24</v>
      </c>
      <c r="H653">
        <v>159</v>
      </c>
      <c r="I653">
        <v>3</v>
      </c>
      <c r="J653">
        <v>477</v>
      </c>
    </row>
    <row r="654" spans="1:10" x14ac:dyDescent="0.25">
      <c r="A654" s="3" t="s">
        <v>699</v>
      </c>
      <c r="B654" s="4">
        <v>43299</v>
      </c>
      <c r="C654">
        <v>5</v>
      </c>
      <c r="D654" t="s">
        <v>60</v>
      </c>
      <c r="E654" t="s">
        <v>68</v>
      </c>
      <c r="F654" t="s">
        <v>18</v>
      </c>
      <c r="G654" t="s">
        <v>24</v>
      </c>
      <c r="H654">
        <v>159</v>
      </c>
      <c r="I654">
        <v>1</v>
      </c>
      <c r="J654">
        <v>159</v>
      </c>
    </row>
    <row r="655" spans="1:10" x14ac:dyDescent="0.25">
      <c r="A655" s="3" t="s">
        <v>700</v>
      </c>
      <c r="B655" s="4">
        <v>43299</v>
      </c>
      <c r="C655">
        <v>1</v>
      </c>
      <c r="D655" t="s">
        <v>16</v>
      </c>
      <c r="E655" t="s">
        <v>17</v>
      </c>
      <c r="F655" t="s">
        <v>18</v>
      </c>
      <c r="G655" t="s">
        <v>31</v>
      </c>
      <c r="H655">
        <v>69</v>
      </c>
      <c r="I655">
        <v>0</v>
      </c>
      <c r="J655">
        <v>0</v>
      </c>
    </row>
    <row r="656" spans="1:10" x14ac:dyDescent="0.25">
      <c r="A656" s="3" t="s">
        <v>701</v>
      </c>
      <c r="B656" s="4">
        <v>43299</v>
      </c>
      <c r="C656">
        <v>2</v>
      </c>
      <c r="D656" t="s">
        <v>106</v>
      </c>
      <c r="E656" t="s">
        <v>17</v>
      </c>
      <c r="F656" t="s">
        <v>18</v>
      </c>
      <c r="G656" t="s">
        <v>19</v>
      </c>
      <c r="H656">
        <v>289</v>
      </c>
      <c r="I656">
        <v>2</v>
      </c>
      <c r="J656">
        <v>578</v>
      </c>
    </row>
    <row r="657" spans="1:10" x14ac:dyDescent="0.25">
      <c r="A657" s="3" t="s">
        <v>702</v>
      </c>
      <c r="B657" s="4">
        <v>43299</v>
      </c>
      <c r="C657">
        <v>12</v>
      </c>
      <c r="D657" t="s">
        <v>66</v>
      </c>
      <c r="E657" t="s">
        <v>63</v>
      </c>
      <c r="F657" t="s">
        <v>13</v>
      </c>
      <c r="G657" t="s">
        <v>24</v>
      </c>
      <c r="H657">
        <v>159</v>
      </c>
      <c r="I657">
        <v>5</v>
      </c>
      <c r="J657">
        <v>795</v>
      </c>
    </row>
    <row r="658" spans="1:10" x14ac:dyDescent="0.25">
      <c r="A658" s="3" t="s">
        <v>703</v>
      </c>
      <c r="B658" s="4">
        <v>43299</v>
      </c>
      <c r="C658">
        <v>6</v>
      </c>
      <c r="D658" t="s">
        <v>48</v>
      </c>
      <c r="E658" t="s">
        <v>46</v>
      </c>
      <c r="F658" t="s">
        <v>23</v>
      </c>
      <c r="G658" t="s">
        <v>31</v>
      </c>
      <c r="H658">
        <v>69</v>
      </c>
      <c r="I658">
        <v>3</v>
      </c>
      <c r="J658">
        <v>207</v>
      </c>
    </row>
    <row r="659" spans="1:10" x14ac:dyDescent="0.25">
      <c r="A659" s="3" t="s">
        <v>704</v>
      </c>
      <c r="B659" s="4">
        <v>43299</v>
      </c>
      <c r="C659">
        <v>5</v>
      </c>
      <c r="D659" t="s">
        <v>60</v>
      </c>
      <c r="E659" t="s">
        <v>17</v>
      </c>
      <c r="F659" t="s">
        <v>18</v>
      </c>
      <c r="G659" t="s">
        <v>24</v>
      </c>
      <c r="H659">
        <v>159</v>
      </c>
      <c r="I659">
        <v>9</v>
      </c>
      <c r="J659">
        <v>1431</v>
      </c>
    </row>
    <row r="660" spans="1:10" x14ac:dyDescent="0.25">
      <c r="A660" s="3" t="s">
        <v>705</v>
      </c>
      <c r="B660" s="4">
        <v>43300</v>
      </c>
      <c r="C660">
        <v>15</v>
      </c>
      <c r="D660" t="s">
        <v>118</v>
      </c>
      <c r="E660" t="s">
        <v>63</v>
      </c>
      <c r="F660" t="s">
        <v>13</v>
      </c>
      <c r="G660" t="s">
        <v>14</v>
      </c>
      <c r="H660">
        <v>199</v>
      </c>
      <c r="I660">
        <v>1</v>
      </c>
      <c r="J660">
        <v>199</v>
      </c>
    </row>
    <row r="661" spans="1:10" x14ac:dyDescent="0.25">
      <c r="A661" s="3" t="s">
        <v>706</v>
      </c>
      <c r="B661" s="4">
        <v>43300</v>
      </c>
      <c r="C661">
        <v>1</v>
      </c>
      <c r="D661" t="s">
        <v>16</v>
      </c>
      <c r="E661" t="s">
        <v>17</v>
      </c>
      <c r="F661" t="s">
        <v>18</v>
      </c>
      <c r="G661" t="s">
        <v>19</v>
      </c>
      <c r="H661">
        <v>289</v>
      </c>
      <c r="I661">
        <v>4</v>
      </c>
      <c r="J661">
        <v>1156</v>
      </c>
    </row>
    <row r="662" spans="1:10" x14ac:dyDescent="0.25">
      <c r="A662" s="3" t="s">
        <v>707</v>
      </c>
      <c r="B662" s="4">
        <v>43301</v>
      </c>
      <c r="C662">
        <v>16</v>
      </c>
      <c r="D662" t="s">
        <v>30</v>
      </c>
      <c r="E662" t="s">
        <v>27</v>
      </c>
      <c r="F662" t="s">
        <v>28</v>
      </c>
      <c r="G662" t="s">
        <v>24</v>
      </c>
      <c r="H662">
        <v>159</v>
      </c>
      <c r="I662">
        <v>3</v>
      </c>
      <c r="J662">
        <v>477</v>
      </c>
    </row>
    <row r="663" spans="1:10" x14ac:dyDescent="0.25">
      <c r="A663" s="3" t="s">
        <v>708</v>
      </c>
      <c r="B663" s="4">
        <v>43301</v>
      </c>
      <c r="C663">
        <v>9</v>
      </c>
      <c r="D663" t="s">
        <v>21</v>
      </c>
      <c r="E663" t="s">
        <v>46</v>
      </c>
      <c r="F663" t="s">
        <v>23</v>
      </c>
      <c r="G663" t="s">
        <v>31</v>
      </c>
      <c r="H663">
        <v>69</v>
      </c>
      <c r="I663">
        <v>2</v>
      </c>
      <c r="J663">
        <v>138</v>
      </c>
    </row>
    <row r="664" spans="1:10" x14ac:dyDescent="0.25">
      <c r="A664" s="3" t="s">
        <v>709</v>
      </c>
      <c r="B664" s="4">
        <v>43301</v>
      </c>
      <c r="C664">
        <v>20</v>
      </c>
      <c r="D664" t="s">
        <v>40</v>
      </c>
      <c r="E664" t="s">
        <v>27</v>
      </c>
      <c r="F664" t="s">
        <v>28</v>
      </c>
      <c r="G664" t="s">
        <v>24</v>
      </c>
      <c r="H664">
        <v>159</v>
      </c>
      <c r="I664">
        <v>4</v>
      </c>
      <c r="J664">
        <v>636</v>
      </c>
    </row>
    <row r="665" spans="1:10" x14ac:dyDescent="0.25">
      <c r="A665" s="3" t="s">
        <v>710</v>
      </c>
      <c r="B665" s="4">
        <v>43302</v>
      </c>
      <c r="C665">
        <v>14</v>
      </c>
      <c r="D665" t="s">
        <v>38</v>
      </c>
      <c r="E665" t="s">
        <v>63</v>
      </c>
      <c r="F665" t="s">
        <v>13</v>
      </c>
      <c r="G665" t="s">
        <v>41</v>
      </c>
      <c r="H665">
        <v>399</v>
      </c>
      <c r="I665">
        <v>5</v>
      </c>
      <c r="J665">
        <v>1995</v>
      </c>
    </row>
    <row r="666" spans="1:10" x14ac:dyDescent="0.25">
      <c r="A666" s="3" t="s">
        <v>711</v>
      </c>
      <c r="B666" s="4">
        <v>43303</v>
      </c>
      <c r="C666">
        <v>1</v>
      </c>
      <c r="D666" t="s">
        <v>16</v>
      </c>
      <c r="E666" t="s">
        <v>17</v>
      </c>
      <c r="F666" t="s">
        <v>18</v>
      </c>
      <c r="G666" t="s">
        <v>41</v>
      </c>
      <c r="H666">
        <v>399</v>
      </c>
      <c r="I666">
        <v>8</v>
      </c>
      <c r="J666">
        <v>3192</v>
      </c>
    </row>
    <row r="667" spans="1:10" x14ac:dyDescent="0.25">
      <c r="A667" s="3" t="s">
        <v>712</v>
      </c>
      <c r="B667" s="4">
        <v>43303</v>
      </c>
      <c r="C667">
        <v>13</v>
      </c>
      <c r="D667" t="s">
        <v>33</v>
      </c>
      <c r="E667" t="s">
        <v>63</v>
      </c>
      <c r="F667" t="s">
        <v>13</v>
      </c>
      <c r="G667" t="s">
        <v>31</v>
      </c>
      <c r="H667">
        <v>69</v>
      </c>
      <c r="I667">
        <v>0</v>
      </c>
      <c r="J667">
        <v>0</v>
      </c>
    </row>
    <row r="668" spans="1:10" x14ac:dyDescent="0.25">
      <c r="A668" s="3" t="s">
        <v>713</v>
      </c>
      <c r="B668" s="4">
        <v>43304</v>
      </c>
      <c r="C668">
        <v>14</v>
      </c>
      <c r="D668" t="s">
        <v>38</v>
      </c>
      <c r="E668" t="s">
        <v>63</v>
      </c>
      <c r="F668" t="s">
        <v>13</v>
      </c>
      <c r="G668" t="s">
        <v>31</v>
      </c>
      <c r="H668">
        <v>69</v>
      </c>
      <c r="I668">
        <v>8</v>
      </c>
      <c r="J668">
        <v>552</v>
      </c>
    </row>
    <row r="669" spans="1:10" x14ac:dyDescent="0.25">
      <c r="A669" s="3" t="s">
        <v>714</v>
      </c>
      <c r="B669" s="4">
        <v>43305</v>
      </c>
      <c r="C669">
        <v>10</v>
      </c>
      <c r="D669" t="s">
        <v>58</v>
      </c>
      <c r="E669" t="s">
        <v>22</v>
      </c>
      <c r="F669" t="s">
        <v>23</v>
      </c>
      <c r="G669" t="s">
        <v>31</v>
      </c>
      <c r="H669">
        <v>69</v>
      </c>
      <c r="I669">
        <v>2</v>
      </c>
      <c r="J669">
        <v>138</v>
      </c>
    </row>
    <row r="670" spans="1:10" x14ac:dyDescent="0.25">
      <c r="A670" s="3" t="s">
        <v>715</v>
      </c>
      <c r="B670" s="4">
        <v>43305</v>
      </c>
      <c r="C670">
        <v>9</v>
      </c>
      <c r="D670" t="s">
        <v>21</v>
      </c>
      <c r="E670" t="s">
        <v>22</v>
      </c>
      <c r="F670" t="s">
        <v>23</v>
      </c>
      <c r="G670" t="s">
        <v>41</v>
      </c>
      <c r="H670">
        <v>399</v>
      </c>
      <c r="I670">
        <v>6</v>
      </c>
      <c r="J670">
        <v>2394</v>
      </c>
    </row>
    <row r="671" spans="1:10" x14ac:dyDescent="0.25">
      <c r="A671" s="3" t="s">
        <v>716</v>
      </c>
      <c r="B671" s="4">
        <v>43305</v>
      </c>
      <c r="C671">
        <v>2</v>
      </c>
      <c r="D671" t="s">
        <v>106</v>
      </c>
      <c r="E671" t="s">
        <v>17</v>
      </c>
      <c r="F671" t="s">
        <v>18</v>
      </c>
      <c r="G671" t="s">
        <v>14</v>
      </c>
      <c r="H671">
        <v>199</v>
      </c>
      <c r="I671">
        <v>1</v>
      </c>
      <c r="J671">
        <v>199</v>
      </c>
    </row>
    <row r="672" spans="1:10" x14ac:dyDescent="0.25">
      <c r="A672" s="3" t="s">
        <v>717</v>
      </c>
      <c r="B672" s="4">
        <v>43305</v>
      </c>
      <c r="C672">
        <v>13</v>
      </c>
      <c r="D672" t="s">
        <v>33</v>
      </c>
      <c r="E672" t="s">
        <v>12</v>
      </c>
      <c r="F672" t="s">
        <v>13</v>
      </c>
      <c r="G672" t="s">
        <v>41</v>
      </c>
      <c r="H672">
        <v>399</v>
      </c>
      <c r="I672">
        <v>1</v>
      </c>
      <c r="J672">
        <v>399</v>
      </c>
    </row>
    <row r="673" spans="1:10" x14ac:dyDescent="0.25">
      <c r="A673" s="3" t="s">
        <v>718</v>
      </c>
      <c r="B673" s="4">
        <v>43306</v>
      </c>
      <c r="C673">
        <v>12</v>
      </c>
      <c r="D673" t="s">
        <v>66</v>
      </c>
      <c r="E673" t="s">
        <v>12</v>
      </c>
      <c r="F673" t="s">
        <v>13</v>
      </c>
      <c r="G673" t="s">
        <v>24</v>
      </c>
      <c r="H673">
        <v>159</v>
      </c>
      <c r="I673">
        <v>7</v>
      </c>
      <c r="J673">
        <v>1113</v>
      </c>
    </row>
    <row r="674" spans="1:10" x14ac:dyDescent="0.25">
      <c r="A674" s="3" t="s">
        <v>719</v>
      </c>
      <c r="B674" s="4">
        <v>43306</v>
      </c>
      <c r="C674">
        <v>17</v>
      </c>
      <c r="D674" t="s">
        <v>35</v>
      </c>
      <c r="E674" t="s">
        <v>27</v>
      </c>
      <c r="F674" t="s">
        <v>28</v>
      </c>
      <c r="G674" t="s">
        <v>24</v>
      </c>
      <c r="H674">
        <v>159</v>
      </c>
      <c r="I674">
        <v>8</v>
      </c>
      <c r="J674">
        <v>1272</v>
      </c>
    </row>
    <row r="675" spans="1:10" x14ac:dyDescent="0.25">
      <c r="A675" s="3" t="s">
        <v>720</v>
      </c>
      <c r="B675" s="4">
        <v>43307</v>
      </c>
      <c r="C675">
        <v>18</v>
      </c>
      <c r="D675" t="s">
        <v>26</v>
      </c>
      <c r="E675" t="s">
        <v>36</v>
      </c>
      <c r="F675" t="s">
        <v>28</v>
      </c>
      <c r="G675" t="s">
        <v>19</v>
      </c>
      <c r="H675">
        <v>289</v>
      </c>
      <c r="I675">
        <v>8</v>
      </c>
      <c r="J675">
        <v>2312</v>
      </c>
    </row>
    <row r="676" spans="1:10" x14ac:dyDescent="0.25">
      <c r="A676" s="3" t="s">
        <v>721</v>
      </c>
      <c r="B676" s="4">
        <v>43307</v>
      </c>
      <c r="C676">
        <v>13</v>
      </c>
      <c r="D676" t="s">
        <v>33</v>
      </c>
      <c r="E676" t="s">
        <v>12</v>
      </c>
      <c r="F676" t="s">
        <v>13</v>
      </c>
      <c r="G676" t="s">
        <v>24</v>
      </c>
      <c r="H676">
        <v>159</v>
      </c>
      <c r="I676">
        <v>4</v>
      </c>
      <c r="J676">
        <v>636</v>
      </c>
    </row>
    <row r="677" spans="1:10" x14ac:dyDescent="0.25">
      <c r="A677" s="3" t="s">
        <v>722</v>
      </c>
      <c r="B677" s="4">
        <v>43307</v>
      </c>
      <c r="C677">
        <v>15</v>
      </c>
      <c r="D677" t="s">
        <v>118</v>
      </c>
      <c r="E677" t="s">
        <v>12</v>
      </c>
      <c r="F677" t="s">
        <v>13</v>
      </c>
      <c r="G677" t="s">
        <v>31</v>
      </c>
      <c r="H677">
        <v>69</v>
      </c>
      <c r="I677">
        <v>4</v>
      </c>
      <c r="J677">
        <v>276</v>
      </c>
    </row>
    <row r="678" spans="1:10" x14ac:dyDescent="0.25">
      <c r="A678" s="3" t="s">
        <v>723</v>
      </c>
      <c r="B678" s="4">
        <v>43307</v>
      </c>
      <c r="C678">
        <v>15</v>
      </c>
      <c r="D678" t="s">
        <v>118</v>
      </c>
      <c r="E678" t="s">
        <v>12</v>
      </c>
      <c r="F678" t="s">
        <v>13</v>
      </c>
      <c r="G678" t="s">
        <v>24</v>
      </c>
      <c r="H678">
        <v>159</v>
      </c>
      <c r="I678">
        <v>9</v>
      </c>
      <c r="J678">
        <v>1431</v>
      </c>
    </row>
    <row r="679" spans="1:10" x14ac:dyDescent="0.25">
      <c r="A679" s="3" t="s">
        <v>724</v>
      </c>
      <c r="B679" s="4">
        <v>43307</v>
      </c>
      <c r="C679">
        <v>18</v>
      </c>
      <c r="D679" t="s">
        <v>26</v>
      </c>
      <c r="E679" t="s">
        <v>36</v>
      </c>
      <c r="F679" t="s">
        <v>28</v>
      </c>
      <c r="G679" t="s">
        <v>31</v>
      </c>
      <c r="H679">
        <v>69</v>
      </c>
      <c r="I679">
        <v>6</v>
      </c>
      <c r="J679">
        <v>414</v>
      </c>
    </row>
    <row r="680" spans="1:10" x14ac:dyDescent="0.25">
      <c r="A680" s="3" t="s">
        <v>725</v>
      </c>
      <c r="B680" s="4">
        <v>43307</v>
      </c>
      <c r="C680">
        <v>7</v>
      </c>
      <c r="D680" t="s">
        <v>88</v>
      </c>
      <c r="E680" t="s">
        <v>22</v>
      </c>
      <c r="F680" t="s">
        <v>23</v>
      </c>
      <c r="G680" t="s">
        <v>24</v>
      </c>
      <c r="H680">
        <v>159</v>
      </c>
      <c r="I680">
        <v>6</v>
      </c>
      <c r="J680">
        <v>954</v>
      </c>
    </row>
    <row r="681" spans="1:10" x14ac:dyDescent="0.25">
      <c r="A681" s="3" t="s">
        <v>726</v>
      </c>
      <c r="B681" s="4">
        <v>43307</v>
      </c>
      <c r="C681">
        <v>13</v>
      </c>
      <c r="D681" t="s">
        <v>33</v>
      </c>
      <c r="E681" t="s">
        <v>12</v>
      </c>
      <c r="F681" t="s">
        <v>13</v>
      </c>
      <c r="G681" t="s">
        <v>31</v>
      </c>
      <c r="H681">
        <v>69</v>
      </c>
      <c r="I681">
        <v>3</v>
      </c>
      <c r="J681">
        <v>207</v>
      </c>
    </row>
    <row r="682" spans="1:10" x14ac:dyDescent="0.25">
      <c r="A682" s="3" t="s">
        <v>727</v>
      </c>
      <c r="B682" s="4">
        <v>43307</v>
      </c>
      <c r="C682">
        <v>3</v>
      </c>
      <c r="D682" t="s">
        <v>43</v>
      </c>
      <c r="E682" t="s">
        <v>68</v>
      </c>
      <c r="F682" t="s">
        <v>18</v>
      </c>
      <c r="G682" t="s">
        <v>31</v>
      </c>
      <c r="H682">
        <v>69</v>
      </c>
      <c r="I682">
        <v>4</v>
      </c>
      <c r="J682">
        <v>276</v>
      </c>
    </row>
    <row r="683" spans="1:10" x14ac:dyDescent="0.25">
      <c r="A683" s="3" t="s">
        <v>728</v>
      </c>
      <c r="B683" s="4">
        <v>43308</v>
      </c>
      <c r="C683">
        <v>18</v>
      </c>
      <c r="D683" t="s">
        <v>26</v>
      </c>
      <c r="E683" t="s">
        <v>27</v>
      </c>
      <c r="F683" t="s">
        <v>28</v>
      </c>
      <c r="G683" t="s">
        <v>19</v>
      </c>
      <c r="H683">
        <v>289</v>
      </c>
      <c r="I683">
        <v>3</v>
      </c>
      <c r="J683">
        <v>867</v>
      </c>
    </row>
    <row r="684" spans="1:10" x14ac:dyDescent="0.25">
      <c r="A684" s="3" t="s">
        <v>729</v>
      </c>
      <c r="B684" s="4">
        <v>43308</v>
      </c>
      <c r="C684">
        <v>16</v>
      </c>
      <c r="D684" t="s">
        <v>30</v>
      </c>
      <c r="E684" t="s">
        <v>36</v>
      </c>
      <c r="F684" t="s">
        <v>28</v>
      </c>
      <c r="G684" t="s">
        <v>19</v>
      </c>
      <c r="H684">
        <v>289</v>
      </c>
      <c r="I684">
        <v>6</v>
      </c>
      <c r="J684">
        <v>1734</v>
      </c>
    </row>
    <row r="685" spans="1:10" x14ac:dyDescent="0.25">
      <c r="A685" s="3" t="s">
        <v>730</v>
      </c>
      <c r="B685" s="4">
        <v>43308</v>
      </c>
      <c r="C685">
        <v>18</v>
      </c>
      <c r="D685" t="s">
        <v>26</v>
      </c>
      <c r="E685" t="s">
        <v>27</v>
      </c>
      <c r="F685" t="s">
        <v>28</v>
      </c>
      <c r="G685" t="s">
        <v>24</v>
      </c>
      <c r="H685">
        <v>159</v>
      </c>
      <c r="I685">
        <v>3</v>
      </c>
      <c r="J685">
        <v>477</v>
      </c>
    </row>
    <row r="686" spans="1:10" x14ac:dyDescent="0.25">
      <c r="A686" s="3" t="s">
        <v>731</v>
      </c>
      <c r="B686" s="4">
        <v>43308</v>
      </c>
      <c r="C686">
        <v>11</v>
      </c>
      <c r="D686" t="s">
        <v>11</v>
      </c>
      <c r="E686" t="s">
        <v>63</v>
      </c>
      <c r="F686" t="s">
        <v>13</v>
      </c>
      <c r="G686" t="s">
        <v>14</v>
      </c>
      <c r="H686">
        <v>199</v>
      </c>
      <c r="I686">
        <v>4</v>
      </c>
      <c r="J686">
        <v>796</v>
      </c>
    </row>
    <row r="687" spans="1:10" x14ac:dyDescent="0.25">
      <c r="A687" s="3" t="s">
        <v>732</v>
      </c>
      <c r="B687" s="4">
        <v>43308</v>
      </c>
      <c r="C687">
        <v>1</v>
      </c>
      <c r="D687" t="s">
        <v>16</v>
      </c>
      <c r="E687" t="s">
        <v>68</v>
      </c>
      <c r="F687" t="s">
        <v>18</v>
      </c>
      <c r="G687" t="s">
        <v>31</v>
      </c>
      <c r="H687">
        <v>69</v>
      </c>
      <c r="I687">
        <v>1</v>
      </c>
      <c r="J687">
        <v>69</v>
      </c>
    </row>
    <row r="688" spans="1:10" x14ac:dyDescent="0.25">
      <c r="A688" s="3" t="s">
        <v>733</v>
      </c>
      <c r="B688" s="4">
        <v>43308</v>
      </c>
      <c r="C688">
        <v>15</v>
      </c>
      <c r="D688" t="s">
        <v>118</v>
      </c>
      <c r="E688" t="s">
        <v>63</v>
      </c>
      <c r="F688" t="s">
        <v>13</v>
      </c>
      <c r="G688" t="s">
        <v>31</v>
      </c>
      <c r="H688">
        <v>69</v>
      </c>
      <c r="I688">
        <v>0</v>
      </c>
      <c r="J688">
        <v>0</v>
      </c>
    </row>
    <row r="689" spans="1:10" x14ac:dyDescent="0.25">
      <c r="A689" s="3" t="s">
        <v>734</v>
      </c>
      <c r="B689" s="4">
        <v>43308</v>
      </c>
      <c r="C689">
        <v>19</v>
      </c>
      <c r="D689" t="s">
        <v>56</v>
      </c>
      <c r="E689" t="s">
        <v>27</v>
      </c>
      <c r="F689" t="s">
        <v>28</v>
      </c>
      <c r="G689" t="s">
        <v>14</v>
      </c>
      <c r="H689">
        <v>199</v>
      </c>
      <c r="I689">
        <v>5</v>
      </c>
      <c r="J689">
        <v>995</v>
      </c>
    </row>
    <row r="690" spans="1:10" x14ac:dyDescent="0.25">
      <c r="A690" s="3" t="s">
        <v>735</v>
      </c>
      <c r="B690" s="4">
        <v>43308</v>
      </c>
      <c r="C690">
        <v>19</v>
      </c>
      <c r="D690" t="s">
        <v>56</v>
      </c>
      <c r="E690" t="s">
        <v>36</v>
      </c>
      <c r="F690" t="s">
        <v>28</v>
      </c>
      <c r="G690" t="s">
        <v>24</v>
      </c>
      <c r="H690">
        <v>159</v>
      </c>
      <c r="I690">
        <v>8</v>
      </c>
      <c r="J690">
        <v>1272</v>
      </c>
    </row>
    <row r="691" spans="1:10" x14ac:dyDescent="0.25">
      <c r="A691" s="3" t="s">
        <v>736</v>
      </c>
      <c r="B691" s="4">
        <v>43308</v>
      </c>
      <c r="C691">
        <v>5</v>
      </c>
      <c r="D691" t="s">
        <v>60</v>
      </c>
      <c r="E691" t="s">
        <v>17</v>
      </c>
      <c r="F691" t="s">
        <v>18</v>
      </c>
      <c r="G691" t="s">
        <v>41</v>
      </c>
      <c r="H691">
        <v>399</v>
      </c>
      <c r="I691">
        <v>5</v>
      </c>
      <c r="J691">
        <v>1995</v>
      </c>
    </row>
    <row r="692" spans="1:10" x14ac:dyDescent="0.25">
      <c r="A692" s="3" t="s">
        <v>737</v>
      </c>
      <c r="B692" s="4">
        <v>43308</v>
      </c>
      <c r="C692">
        <v>19</v>
      </c>
      <c r="D692" t="s">
        <v>56</v>
      </c>
      <c r="E692" t="s">
        <v>27</v>
      </c>
      <c r="F692" t="s">
        <v>28</v>
      </c>
      <c r="G692" t="s">
        <v>19</v>
      </c>
      <c r="H692">
        <v>289</v>
      </c>
      <c r="I692">
        <v>2</v>
      </c>
      <c r="J692">
        <v>578</v>
      </c>
    </row>
    <row r="693" spans="1:10" x14ac:dyDescent="0.25">
      <c r="A693" s="3" t="s">
        <v>738</v>
      </c>
      <c r="B693" s="4">
        <v>43308</v>
      </c>
      <c r="C693">
        <v>7</v>
      </c>
      <c r="D693" t="s">
        <v>88</v>
      </c>
      <c r="E693" t="s">
        <v>46</v>
      </c>
      <c r="F693" t="s">
        <v>23</v>
      </c>
      <c r="G693" t="s">
        <v>19</v>
      </c>
      <c r="H693">
        <v>289</v>
      </c>
      <c r="I693">
        <v>4</v>
      </c>
      <c r="J693">
        <v>1156</v>
      </c>
    </row>
    <row r="694" spans="1:10" x14ac:dyDescent="0.25">
      <c r="A694" s="3" t="s">
        <v>739</v>
      </c>
      <c r="B694" s="4">
        <v>43308</v>
      </c>
      <c r="C694">
        <v>11</v>
      </c>
      <c r="D694" t="s">
        <v>11</v>
      </c>
      <c r="E694" t="s">
        <v>12</v>
      </c>
      <c r="F694" t="s">
        <v>13</v>
      </c>
      <c r="G694" t="s">
        <v>14</v>
      </c>
      <c r="H694">
        <v>199</v>
      </c>
      <c r="I694">
        <v>5</v>
      </c>
      <c r="J694">
        <v>995</v>
      </c>
    </row>
    <row r="695" spans="1:10" x14ac:dyDescent="0.25">
      <c r="A695" s="3" t="s">
        <v>740</v>
      </c>
      <c r="B695" s="4">
        <v>43308</v>
      </c>
      <c r="C695">
        <v>8</v>
      </c>
      <c r="D695" t="s">
        <v>45</v>
      </c>
      <c r="E695" t="s">
        <v>46</v>
      </c>
      <c r="F695" t="s">
        <v>23</v>
      </c>
      <c r="G695" t="s">
        <v>24</v>
      </c>
      <c r="H695">
        <v>159</v>
      </c>
      <c r="I695">
        <v>8</v>
      </c>
      <c r="J695">
        <v>1272</v>
      </c>
    </row>
    <row r="696" spans="1:10" x14ac:dyDescent="0.25">
      <c r="A696" s="3" t="s">
        <v>741</v>
      </c>
      <c r="B696" s="4">
        <v>43309</v>
      </c>
      <c r="C696">
        <v>12</v>
      </c>
      <c r="D696" t="s">
        <v>66</v>
      </c>
      <c r="E696" t="s">
        <v>63</v>
      </c>
      <c r="F696" t="s">
        <v>13</v>
      </c>
      <c r="G696" t="s">
        <v>19</v>
      </c>
      <c r="H696">
        <v>289</v>
      </c>
      <c r="I696">
        <v>7</v>
      </c>
      <c r="J696">
        <v>2023</v>
      </c>
    </row>
    <row r="697" spans="1:10" x14ac:dyDescent="0.25">
      <c r="A697" s="3" t="s">
        <v>742</v>
      </c>
      <c r="B697" s="4">
        <v>43310</v>
      </c>
      <c r="C697">
        <v>3</v>
      </c>
      <c r="D697" t="s">
        <v>43</v>
      </c>
      <c r="E697" t="s">
        <v>68</v>
      </c>
      <c r="F697" t="s">
        <v>18</v>
      </c>
      <c r="G697" t="s">
        <v>14</v>
      </c>
      <c r="H697">
        <v>199</v>
      </c>
      <c r="I697">
        <v>8</v>
      </c>
      <c r="J697">
        <v>1592</v>
      </c>
    </row>
    <row r="698" spans="1:10" x14ac:dyDescent="0.25">
      <c r="A698" s="3" t="s">
        <v>743</v>
      </c>
      <c r="B698" s="4">
        <v>43310</v>
      </c>
      <c r="C698">
        <v>5</v>
      </c>
      <c r="D698" t="s">
        <v>60</v>
      </c>
      <c r="E698" t="s">
        <v>68</v>
      </c>
      <c r="F698" t="s">
        <v>18</v>
      </c>
      <c r="G698" t="s">
        <v>24</v>
      </c>
      <c r="H698">
        <v>159</v>
      </c>
      <c r="I698">
        <v>1</v>
      </c>
      <c r="J698">
        <v>159</v>
      </c>
    </row>
    <row r="699" spans="1:10" x14ac:dyDescent="0.25">
      <c r="A699" s="3" t="s">
        <v>744</v>
      </c>
      <c r="B699" s="4">
        <v>43311</v>
      </c>
      <c r="C699">
        <v>8</v>
      </c>
      <c r="D699" t="s">
        <v>45</v>
      </c>
      <c r="E699" t="s">
        <v>46</v>
      </c>
      <c r="F699" t="s">
        <v>23</v>
      </c>
      <c r="G699" t="s">
        <v>19</v>
      </c>
      <c r="H699">
        <v>289</v>
      </c>
      <c r="I699">
        <v>9</v>
      </c>
      <c r="J699">
        <v>2601</v>
      </c>
    </row>
    <row r="700" spans="1:10" x14ac:dyDescent="0.25">
      <c r="A700" s="3" t="s">
        <v>745</v>
      </c>
      <c r="B700" s="4">
        <v>43312</v>
      </c>
      <c r="C700">
        <v>5</v>
      </c>
      <c r="D700" t="s">
        <v>60</v>
      </c>
      <c r="E700" t="s">
        <v>68</v>
      </c>
      <c r="F700" t="s">
        <v>18</v>
      </c>
      <c r="G700" t="s">
        <v>14</v>
      </c>
      <c r="H700">
        <v>199</v>
      </c>
      <c r="I700">
        <v>3</v>
      </c>
      <c r="J700">
        <v>597</v>
      </c>
    </row>
    <row r="701" spans="1:10" x14ac:dyDescent="0.25">
      <c r="A701" s="3" t="s">
        <v>746</v>
      </c>
      <c r="B701" s="4">
        <v>43313</v>
      </c>
      <c r="C701">
        <v>20</v>
      </c>
      <c r="D701" t="s">
        <v>40</v>
      </c>
      <c r="E701" t="s">
        <v>36</v>
      </c>
      <c r="F701" t="s">
        <v>28</v>
      </c>
      <c r="G701" t="s">
        <v>19</v>
      </c>
      <c r="H701">
        <v>289</v>
      </c>
      <c r="I701">
        <v>0</v>
      </c>
      <c r="J701">
        <v>0</v>
      </c>
    </row>
    <row r="702" spans="1:10" x14ac:dyDescent="0.25">
      <c r="A702" s="3" t="s">
        <v>747</v>
      </c>
      <c r="B702" s="4">
        <v>43314</v>
      </c>
      <c r="C702">
        <v>15</v>
      </c>
      <c r="D702" t="s">
        <v>118</v>
      </c>
      <c r="E702" t="s">
        <v>12</v>
      </c>
      <c r="F702" t="s">
        <v>13</v>
      </c>
      <c r="G702" t="s">
        <v>19</v>
      </c>
      <c r="H702">
        <v>289</v>
      </c>
      <c r="I702">
        <v>2</v>
      </c>
      <c r="J702">
        <v>578</v>
      </c>
    </row>
    <row r="703" spans="1:10" x14ac:dyDescent="0.25">
      <c r="A703" s="3" t="s">
        <v>748</v>
      </c>
      <c r="B703" s="4">
        <v>43315</v>
      </c>
      <c r="C703">
        <v>6</v>
      </c>
      <c r="D703" t="s">
        <v>48</v>
      </c>
      <c r="E703" t="s">
        <v>46</v>
      </c>
      <c r="F703" t="s">
        <v>23</v>
      </c>
      <c r="G703" t="s">
        <v>14</v>
      </c>
      <c r="H703">
        <v>199</v>
      </c>
      <c r="I703">
        <v>3</v>
      </c>
      <c r="J703">
        <v>597</v>
      </c>
    </row>
    <row r="704" spans="1:10" x14ac:dyDescent="0.25">
      <c r="A704" s="3" t="s">
        <v>749</v>
      </c>
      <c r="B704" s="4">
        <v>43315</v>
      </c>
      <c r="C704">
        <v>19</v>
      </c>
      <c r="D704" t="s">
        <v>56</v>
      </c>
      <c r="E704" t="s">
        <v>36</v>
      </c>
      <c r="F704" t="s">
        <v>28</v>
      </c>
      <c r="G704" t="s">
        <v>19</v>
      </c>
      <c r="H704">
        <v>289</v>
      </c>
      <c r="I704">
        <v>9</v>
      </c>
      <c r="J704">
        <v>2601</v>
      </c>
    </row>
    <row r="705" spans="1:10" x14ac:dyDescent="0.25">
      <c r="A705" s="3" t="s">
        <v>750</v>
      </c>
      <c r="B705" s="4">
        <v>43315</v>
      </c>
      <c r="C705">
        <v>15</v>
      </c>
      <c r="D705" t="s">
        <v>118</v>
      </c>
      <c r="E705" t="s">
        <v>12</v>
      </c>
      <c r="F705" t="s">
        <v>13</v>
      </c>
      <c r="G705" t="s">
        <v>19</v>
      </c>
      <c r="H705">
        <v>289</v>
      </c>
      <c r="I705">
        <v>6</v>
      </c>
      <c r="J705">
        <v>1734</v>
      </c>
    </row>
    <row r="706" spans="1:10" x14ac:dyDescent="0.25">
      <c r="A706" s="3" t="s">
        <v>751</v>
      </c>
      <c r="B706" s="4">
        <v>43315</v>
      </c>
      <c r="C706">
        <v>14</v>
      </c>
      <c r="D706" t="s">
        <v>38</v>
      </c>
      <c r="E706" t="s">
        <v>12</v>
      </c>
      <c r="F706" t="s">
        <v>13</v>
      </c>
      <c r="G706" t="s">
        <v>19</v>
      </c>
      <c r="H706">
        <v>289</v>
      </c>
      <c r="I706">
        <v>0</v>
      </c>
      <c r="J706">
        <v>0</v>
      </c>
    </row>
    <row r="707" spans="1:10" x14ac:dyDescent="0.25">
      <c r="A707" s="3" t="s">
        <v>752</v>
      </c>
      <c r="B707" s="4">
        <v>43315</v>
      </c>
      <c r="C707">
        <v>7</v>
      </c>
      <c r="D707" t="s">
        <v>88</v>
      </c>
      <c r="E707" t="s">
        <v>46</v>
      </c>
      <c r="F707" t="s">
        <v>23</v>
      </c>
      <c r="G707" t="s">
        <v>24</v>
      </c>
      <c r="H707">
        <v>159</v>
      </c>
      <c r="I707">
        <v>2</v>
      </c>
      <c r="J707">
        <v>318</v>
      </c>
    </row>
    <row r="708" spans="1:10" x14ac:dyDescent="0.25">
      <c r="A708" s="3" t="s">
        <v>753</v>
      </c>
      <c r="B708" s="4">
        <v>43315</v>
      </c>
      <c r="C708">
        <v>10</v>
      </c>
      <c r="D708" t="s">
        <v>58</v>
      </c>
      <c r="E708" t="s">
        <v>46</v>
      </c>
      <c r="F708" t="s">
        <v>23</v>
      </c>
      <c r="G708" t="s">
        <v>14</v>
      </c>
      <c r="H708">
        <v>199</v>
      </c>
      <c r="I708">
        <v>1</v>
      </c>
      <c r="J708">
        <v>199</v>
      </c>
    </row>
    <row r="709" spans="1:10" x14ac:dyDescent="0.25">
      <c r="A709" s="3" t="s">
        <v>754</v>
      </c>
      <c r="B709" s="4">
        <v>43315</v>
      </c>
      <c r="C709">
        <v>1</v>
      </c>
      <c r="D709" t="s">
        <v>16</v>
      </c>
      <c r="E709" t="s">
        <v>17</v>
      </c>
      <c r="F709" t="s">
        <v>18</v>
      </c>
      <c r="G709" t="s">
        <v>19</v>
      </c>
      <c r="H709">
        <v>289</v>
      </c>
      <c r="I709">
        <v>4</v>
      </c>
      <c r="J709">
        <v>1156</v>
      </c>
    </row>
    <row r="710" spans="1:10" x14ac:dyDescent="0.25">
      <c r="A710" s="3" t="s">
        <v>755</v>
      </c>
      <c r="B710" s="4">
        <v>43315</v>
      </c>
      <c r="C710">
        <v>1</v>
      </c>
      <c r="D710" t="s">
        <v>16</v>
      </c>
      <c r="E710" t="s">
        <v>17</v>
      </c>
      <c r="F710" t="s">
        <v>18</v>
      </c>
      <c r="G710" t="s">
        <v>24</v>
      </c>
      <c r="H710">
        <v>159</v>
      </c>
      <c r="I710">
        <v>9</v>
      </c>
      <c r="J710">
        <v>1431</v>
      </c>
    </row>
    <row r="711" spans="1:10" x14ac:dyDescent="0.25">
      <c r="A711" s="3" t="s">
        <v>756</v>
      </c>
      <c r="B711" s="4">
        <v>43315</v>
      </c>
      <c r="C711">
        <v>13</v>
      </c>
      <c r="D711" t="s">
        <v>33</v>
      </c>
      <c r="E711" t="s">
        <v>12</v>
      </c>
      <c r="F711" t="s">
        <v>13</v>
      </c>
      <c r="G711" t="s">
        <v>19</v>
      </c>
      <c r="H711">
        <v>289</v>
      </c>
      <c r="I711">
        <v>8</v>
      </c>
      <c r="J711">
        <v>2312</v>
      </c>
    </row>
    <row r="712" spans="1:10" x14ac:dyDescent="0.25">
      <c r="A712" s="3" t="s">
        <v>757</v>
      </c>
      <c r="B712" s="4">
        <v>43315</v>
      </c>
      <c r="C712">
        <v>19</v>
      </c>
      <c r="D712" t="s">
        <v>56</v>
      </c>
      <c r="E712" t="s">
        <v>27</v>
      </c>
      <c r="F712" t="s">
        <v>28</v>
      </c>
      <c r="G712" t="s">
        <v>14</v>
      </c>
      <c r="H712">
        <v>199</v>
      </c>
      <c r="I712">
        <v>1</v>
      </c>
      <c r="J712">
        <v>199</v>
      </c>
    </row>
    <row r="713" spans="1:10" x14ac:dyDescent="0.25">
      <c r="A713" s="3" t="s">
        <v>758</v>
      </c>
      <c r="B713" s="4">
        <v>43316</v>
      </c>
      <c r="C713">
        <v>12</v>
      </c>
      <c r="D713" t="s">
        <v>66</v>
      </c>
      <c r="E713" t="s">
        <v>12</v>
      </c>
      <c r="F713" t="s">
        <v>13</v>
      </c>
      <c r="G713" t="s">
        <v>24</v>
      </c>
      <c r="H713">
        <v>159</v>
      </c>
      <c r="I713">
        <v>0</v>
      </c>
      <c r="J713">
        <v>0</v>
      </c>
    </row>
    <row r="714" spans="1:10" x14ac:dyDescent="0.25">
      <c r="A714" s="3" t="s">
        <v>759</v>
      </c>
      <c r="B714" s="4">
        <v>43316</v>
      </c>
      <c r="C714">
        <v>19</v>
      </c>
      <c r="D714" t="s">
        <v>56</v>
      </c>
      <c r="E714" t="s">
        <v>27</v>
      </c>
      <c r="F714" t="s">
        <v>28</v>
      </c>
      <c r="G714" t="s">
        <v>24</v>
      </c>
      <c r="H714">
        <v>159</v>
      </c>
      <c r="I714">
        <v>8</v>
      </c>
      <c r="J714">
        <v>1272</v>
      </c>
    </row>
    <row r="715" spans="1:10" x14ac:dyDescent="0.25">
      <c r="A715" s="3" t="s">
        <v>760</v>
      </c>
      <c r="B715" s="4">
        <v>43317</v>
      </c>
      <c r="C715">
        <v>4</v>
      </c>
      <c r="D715" t="s">
        <v>51</v>
      </c>
      <c r="E715" t="s">
        <v>17</v>
      </c>
      <c r="F715" t="s">
        <v>18</v>
      </c>
      <c r="G715" t="s">
        <v>19</v>
      </c>
      <c r="H715">
        <v>289</v>
      </c>
      <c r="I715">
        <v>6</v>
      </c>
      <c r="J715">
        <v>1734</v>
      </c>
    </row>
    <row r="716" spans="1:10" x14ac:dyDescent="0.25">
      <c r="A716" s="3" t="s">
        <v>761</v>
      </c>
      <c r="B716" s="4">
        <v>43317</v>
      </c>
      <c r="C716">
        <v>13</v>
      </c>
      <c r="D716" t="s">
        <v>33</v>
      </c>
      <c r="E716" t="s">
        <v>63</v>
      </c>
      <c r="F716" t="s">
        <v>13</v>
      </c>
      <c r="G716" t="s">
        <v>24</v>
      </c>
      <c r="H716">
        <v>159</v>
      </c>
      <c r="I716">
        <v>5</v>
      </c>
      <c r="J716">
        <v>795</v>
      </c>
    </row>
    <row r="717" spans="1:10" x14ac:dyDescent="0.25">
      <c r="A717" s="3" t="s">
        <v>762</v>
      </c>
      <c r="B717" s="4">
        <v>43317</v>
      </c>
      <c r="C717">
        <v>4</v>
      </c>
      <c r="D717" t="s">
        <v>51</v>
      </c>
      <c r="E717" t="s">
        <v>17</v>
      </c>
      <c r="F717" t="s">
        <v>18</v>
      </c>
      <c r="G717" t="s">
        <v>31</v>
      </c>
      <c r="H717">
        <v>69</v>
      </c>
      <c r="I717">
        <v>8</v>
      </c>
      <c r="J717">
        <v>552</v>
      </c>
    </row>
    <row r="718" spans="1:10" x14ac:dyDescent="0.25">
      <c r="A718" s="3" t="s">
        <v>763</v>
      </c>
      <c r="B718" s="4">
        <v>43317</v>
      </c>
      <c r="C718">
        <v>12</v>
      </c>
      <c r="D718" t="s">
        <v>66</v>
      </c>
      <c r="E718" t="s">
        <v>12</v>
      </c>
      <c r="F718" t="s">
        <v>13</v>
      </c>
      <c r="G718" t="s">
        <v>14</v>
      </c>
      <c r="H718">
        <v>199</v>
      </c>
      <c r="I718">
        <v>2</v>
      </c>
      <c r="J718">
        <v>398</v>
      </c>
    </row>
    <row r="719" spans="1:10" x14ac:dyDescent="0.25">
      <c r="A719" s="3" t="s">
        <v>764</v>
      </c>
      <c r="B719" s="4">
        <v>43318</v>
      </c>
      <c r="C719">
        <v>13</v>
      </c>
      <c r="D719" t="s">
        <v>33</v>
      </c>
      <c r="E719" t="s">
        <v>63</v>
      </c>
      <c r="F719" t="s">
        <v>13</v>
      </c>
      <c r="G719" t="s">
        <v>24</v>
      </c>
      <c r="H719">
        <v>159</v>
      </c>
      <c r="I719">
        <v>3</v>
      </c>
      <c r="J719">
        <v>477</v>
      </c>
    </row>
    <row r="720" spans="1:10" x14ac:dyDescent="0.25">
      <c r="A720" s="3" t="s">
        <v>765</v>
      </c>
      <c r="B720" s="4">
        <v>43318</v>
      </c>
      <c r="C720">
        <v>2</v>
      </c>
      <c r="D720" t="s">
        <v>106</v>
      </c>
      <c r="E720" t="s">
        <v>68</v>
      </c>
      <c r="F720" t="s">
        <v>18</v>
      </c>
      <c r="G720" t="s">
        <v>24</v>
      </c>
      <c r="H720">
        <v>159</v>
      </c>
      <c r="I720">
        <v>4</v>
      </c>
      <c r="J720">
        <v>636</v>
      </c>
    </row>
    <row r="721" spans="1:10" x14ac:dyDescent="0.25">
      <c r="A721" s="3" t="s">
        <v>766</v>
      </c>
      <c r="B721" s="4">
        <v>43319</v>
      </c>
      <c r="C721">
        <v>9</v>
      </c>
      <c r="D721" t="s">
        <v>21</v>
      </c>
      <c r="E721" t="s">
        <v>46</v>
      </c>
      <c r="F721" t="s">
        <v>23</v>
      </c>
      <c r="G721" t="s">
        <v>19</v>
      </c>
      <c r="H721">
        <v>289</v>
      </c>
      <c r="I721">
        <v>9</v>
      </c>
      <c r="J721">
        <v>2601</v>
      </c>
    </row>
    <row r="722" spans="1:10" x14ac:dyDescent="0.25">
      <c r="A722" s="3" t="s">
        <v>767</v>
      </c>
      <c r="B722" s="4">
        <v>43319</v>
      </c>
      <c r="C722">
        <v>7</v>
      </c>
      <c r="D722" t="s">
        <v>88</v>
      </c>
      <c r="E722" t="s">
        <v>46</v>
      </c>
      <c r="F722" t="s">
        <v>23</v>
      </c>
      <c r="G722" t="s">
        <v>24</v>
      </c>
      <c r="H722">
        <v>159</v>
      </c>
      <c r="I722">
        <v>5</v>
      </c>
      <c r="J722">
        <v>795</v>
      </c>
    </row>
    <row r="723" spans="1:10" x14ac:dyDescent="0.25">
      <c r="A723" s="3" t="s">
        <v>768</v>
      </c>
      <c r="B723" s="4">
        <v>43319</v>
      </c>
      <c r="C723">
        <v>11</v>
      </c>
      <c r="D723" t="s">
        <v>11</v>
      </c>
      <c r="E723" t="s">
        <v>63</v>
      </c>
      <c r="F723" t="s">
        <v>13</v>
      </c>
      <c r="G723" t="s">
        <v>24</v>
      </c>
      <c r="H723">
        <v>159</v>
      </c>
      <c r="I723">
        <v>4</v>
      </c>
      <c r="J723">
        <v>636</v>
      </c>
    </row>
    <row r="724" spans="1:10" x14ac:dyDescent="0.25">
      <c r="A724" s="3" t="s">
        <v>769</v>
      </c>
      <c r="B724" s="4">
        <v>43320</v>
      </c>
      <c r="C724">
        <v>8</v>
      </c>
      <c r="D724" t="s">
        <v>45</v>
      </c>
      <c r="E724" t="s">
        <v>46</v>
      </c>
      <c r="F724" t="s">
        <v>23</v>
      </c>
      <c r="G724" t="s">
        <v>41</v>
      </c>
      <c r="H724">
        <v>399</v>
      </c>
      <c r="I724">
        <v>2</v>
      </c>
      <c r="J724">
        <v>798</v>
      </c>
    </row>
    <row r="725" spans="1:10" x14ac:dyDescent="0.25">
      <c r="A725" s="3" t="s">
        <v>770</v>
      </c>
      <c r="B725" s="4">
        <v>43320</v>
      </c>
      <c r="C725">
        <v>7</v>
      </c>
      <c r="D725" t="s">
        <v>88</v>
      </c>
      <c r="E725" t="s">
        <v>46</v>
      </c>
      <c r="F725" t="s">
        <v>23</v>
      </c>
      <c r="G725" t="s">
        <v>19</v>
      </c>
      <c r="H725">
        <v>289</v>
      </c>
      <c r="I725">
        <v>5</v>
      </c>
      <c r="J725">
        <v>1445</v>
      </c>
    </row>
    <row r="726" spans="1:10" x14ac:dyDescent="0.25">
      <c r="A726" s="3" t="s">
        <v>771</v>
      </c>
      <c r="B726" s="4">
        <v>43320</v>
      </c>
      <c r="C726">
        <v>8</v>
      </c>
      <c r="D726" t="s">
        <v>45</v>
      </c>
      <c r="E726" t="s">
        <v>22</v>
      </c>
      <c r="F726" t="s">
        <v>23</v>
      </c>
      <c r="G726" t="s">
        <v>19</v>
      </c>
      <c r="H726">
        <v>289</v>
      </c>
      <c r="I726">
        <v>2</v>
      </c>
      <c r="J726">
        <v>578</v>
      </c>
    </row>
    <row r="727" spans="1:10" x14ac:dyDescent="0.25">
      <c r="A727" s="3" t="s">
        <v>772</v>
      </c>
      <c r="B727" s="4">
        <v>43320</v>
      </c>
      <c r="C727">
        <v>8</v>
      </c>
      <c r="D727" t="s">
        <v>45</v>
      </c>
      <c r="E727" t="s">
        <v>46</v>
      </c>
      <c r="F727" t="s">
        <v>23</v>
      </c>
      <c r="G727" t="s">
        <v>19</v>
      </c>
      <c r="H727">
        <v>289</v>
      </c>
      <c r="I727">
        <v>1</v>
      </c>
      <c r="J727">
        <v>289</v>
      </c>
    </row>
    <row r="728" spans="1:10" x14ac:dyDescent="0.25">
      <c r="A728" s="3" t="s">
        <v>773</v>
      </c>
      <c r="B728" s="4">
        <v>43320</v>
      </c>
      <c r="C728">
        <v>17</v>
      </c>
      <c r="D728" t="s">
        <v>35</v>
      </c>
      <c r="E728" t="s">
        <v>36</v>
      </c>
      <c r="F728" t="s">
        <v>28</v>
      </c>
      <c r="G728" t="s">
        <v>31</v>
      </c>
      <c r="H728">
        <v>69</v>
      </c>
      <c r="I728">
        <v>3</v>
      </c>
      <c r="J728">
        <v>207</v>
      </c>
    </row>
    <row r="729" spans="1:10" x14ac:dyDescent="0.25">
      <c r="A729" s="3" t="s">
        <v>774</v>
      </c>
      <c r="B729" s="4">
        <v>43321</v>
      </c>
      <c r="C729">
        <v>10</v>
      </c>
      <c r="D729" t="s">
        <v>58</v>
      </c>
      <c r="E729" t="s">
        <v>22</v>
      </c>
      <c r="F729" t="s">
        <v>23</v>
      </c>
      <c r="G729" t="s">
        <v>19</v>
      </c>
      <c r="H729">
        <v>289</v>
      </c>
      <c r="I729">
        <v>7</v>
      </c>
      <c r="J729">
        <v>2023</v>
      </c>
    </row>
    <row r="730" spans="1:10" x14ac:dyDescent="0.25">
      <c r="A730" s="3" t="s">
        <v>775</v>
      </c>
      <c r="B730" s="4">
        <v>43321</v>
      </c>
      <c r="C730">
        <v>6</v>
      </c>
      <c r="D730" t="s">
        <v>48</v>
      </c>
      <c r="E730" t="s">
        <v>46</v>
      </c>
      <c r="F730" t="s">
        <v>23</v>
      </c>
      <c r="G730" t="s">
        <v>14</v>
      </c>
      <c r="H730">
        <v>199</v>
      </c>
      <c r="I730">
        <v>7</v>
      </c>
      <c r="J730">
        <v>1393</v>
      </c>
    </row>
    <row r="731" spans="1:10" x14ac:dyDescent="0.25">
      <c r="A731" s="3" t="s">
        <v>776</v>
      </c>
      <c r="B731" s="4">
        <v>43322</v>
      </c>
      <c r="C731">
        <v>18</v>
      </c>
      <c r="D731" t="s">
        <v>26</v>
      </c>
      <c r="E731" t="s">
        <v>36</v>
      </c>
      <c r="F731" t="s">
        <v>28</v>
      </c>
      <c r="G731" t="s">
        <v>41</v>
      </c>
      <c r="H731">
        <v>399</v>
      </c>
      <c r="I731">
        <v>4</v>
      </c>
      <c r="J731">
        <v>1596</v>
      </c>
    </row>
    <row r="732" spans="1:10" x14ac:dyDescent="0.25">
      <c r="A732" s="3" t="s">
        <v>777</v>
      </c>
      <c r="B732" s="4">
        <v>43322</v>
      </c>
      <c r="C732">
        <v>13</v>
      </c>
      <c r="D732" t="s">
        <v>33</v>
      </c>
      <c r="E732" t="s">
        <v>12</v>
      </c>
      <c r="F732" t="s">
        <v>13</v>
      </c>
      <c r="G732" t="s">
        <v>41</v>
      </c>
      <c r="H732">
        <v>399</v>
      </c>
      <c r="I732">
        <v>4</v>
      </c>
      <c r="J732">
        <v>1596</v>
      </c>
    </row>
    <row r="733" spans="1:10" x14ac:dyDescent="0.25">
      <c r="A733" s="3" t="s">
        <v>778</v>
      </c>
      <c r="B733" s="4">
        <v>43322</v>
      </c>
      <c r="C733">
        <v>1</v>
      </c>
      <c r="D733" t="s">
        <v>16</v>
      </c>
      <c r="E733" t="s">
        <v>68</v>
      </c>
      <c r="F733" t="s">
        <v>18</v>
      </c>
      <c r="G733" t="s">
        <v>19</v>
      </c>
      <c r="H733">
        <v>289</v>
      </c>
      <c r="I733">
        <v>6</v>
      </c>
      <c r="J733">
        <v>1734</v>
      </c>
    </row>
    <row r="734" spans="1:10" x14ac:dyDescent="0.25">
      <c r="A734" s="3" t="s">
        <v>779</v>
      </c>
      <c r="B734" s="4">
        <v>43322</v>
      </c>
      <c r="C734">
        <v>17</v>
      </c>
      <c r="D734" t="s">
        <v>35</v>
      </c>
      <c r="E734" t="s">
        <v>36</v>
      </c>
      <c r="F734" t="s">
        <v>28</v>
      </c>
      <c r="G734" t="s">
        <v>24</v>
      </c>
      <c r="H734">
        <v>159</v>
      </c>
      <c r="I734">
        <v>4</v>
      </c>
      <c r="J734">
        <v>636</v>
      </c>
    </row>
    <row r="735" spans="1:10" x14ac:dyDescent="0.25">
      <c r="A735" s="3" t="s">
        <v>780</v>
      </c>
      <c r="B735" s="4">
        <v>43322</v>
      </c>
      <c r="C735">
        <v>3</v>
      </c>
      <c r="D735" t="s">
        <v>43</v>
      </c>
      <c r="E735" t="s">
        <v>17</v>
      </c>
      <c r="F735" t="s">
        <v>18</v>
      </c>
      <c r="G735" t="s">
        <v>19</v>
      </c>
      <c r="H735">
        <v>289</v>
      </c>
      <c r="I735">
        <v>2</v>
      </c>
      <c r="J735">
        <v>578</v>
      </c>
    </row>
    <row r="736" spans="1:10" x14ac:dyDescent="0.25">
      <c r="A736" s="3" t="s">
        <v>781</v>
      </c>
      <c r="B736" s="4">
        <v>43323</v>
      </c>
      <c r="C736">
        <v>3</v>
      </c>
      <c r="D736" t="s">
        <v>43</v>
      </c>
      <c r="E736" t="s">
        <v>68</v>
      </c>
      <c r="F736" t="s">
        <v>18</v>
      </c>
      <c r="G736" t="s">
        <v>41</v>
      </c>
      <c r="H736">
        <v>399</v>
      </c>
      <c r="I736">
        <v>0</v>
      </c>
      <c r="J736">
        <v>0</v>
      </c>
    </row>
    <row r="737" spans="1:10" x14ac:dyDescent="0.25">
      <c r="A737" s="3" t="s">
        <v>782</v>
      </c>
      <c r="B737" s="4">
        <v>43323</v>
      </c>
      <c r="C737">
        <v>14</v>
      </c>
      <c r="D737" t="s">
        <v>38</v>
      </c>
      <c r="E737" t="s">
        <v>12</v>
      </c>
      <c r="F737" t="s">
        <v>13</v>
      </c>
      <c r="G737" t="s">
        <v>24</v>
      </c>
      <c r="H737">
        <v>159</v>
      </c>
      <c r="I737">
        <v>6</v>
      </c>
      <c r="J737">
        <v>954</v>
      </c>
    </row>
    <row r="738" spans="1:10" x14ac:dyDescent="0.25">
      <c r="A738" s="3" t="s">
        <v>783</v>
      </c>
      <c r="B738" s="4">
        <v>43323</v>
      </c>
      <c r="C738">
        <v>12</v>
      </c>
      <c r="D738" t="s">
        <v>66</v>
      </c>
      <c r="E738" t="s">
        <v>63</v>
      </c>
      <c r="F738" t="s">
        <v>13</v>
      </c>
      <c r="G738" t="s">
        <v>24</v>
      </c>
      <c r="H738">
        <v>159</v>
      </c>
      <c r="I738">
        <v>5</v>
      </c>
      <c r="J738">
        <v>795</v>
      </c>
    </row>
    <row r="739" spans="1:10" x14ac:dyDescent="0.25">
      <c r="A739" s="3" t="s">
        <v>784</v>
      </c>
      <c r="B739" s="4">
        <v>43324</v>
      </c>
      <c r="C739">
        <v>8</v>
      </c>
      <c r="D739" t="s">
        <v>45</v>
      </c>
      <c r="E739" t="s">
        <v>22</v>
      </c>
      <c r="F739" t="s">
        <v>23</v>
      </c>
      <c r="G739" t="s">
        <v>41</v>
      </c>
      <c r="H739">
        <v>399</v>
      </c>
      <c r="I739">
        <v>7</v>
      </c>
      <c r="J739">
        <v>2793</v>
      </c>
    </row>
    <row r="740" spans="1:10" x14ac:dyDescent="0.25">
      <c r="A740" s="3" t="s">
        <v>785</v>
      </c>
      <c r="B740" s="4">
        <v>43325</v>
      </c>
      <c r="C740">
        <v>1</v>
      </c>
      <c r="D740" t="s">
        <v>16</v>
      </c>
      <c r="E740" t="s">
        <v>68</v>
      </c>
      <c r="F740" t="s">
        <v>18</v>
      </c>
      <c r="G740" t="s">
        <v>31</v>
      </c>
      <c r="H740">
        <v>69</v>
      </c>
      <c r="I740">
        <v>6</v>
      </c>
      <c r="J740">
        <v>414</v>
      </c>
    </row>
    <row r="741" spans="1:10" x14ac:dyDescent="0.25">
      <c r="A741" s="3" t="s">
        <v>786</v>
      </c>
      <c r="B741" s="4">
        <v>43325</v>
      </c>
      <c r="C741">
        <v>19</v>
      </c>
      <c r="D741" t="s">
        <v>56</v>
      </c>
      <c r="E741" t="s">
        <v>36</v>
      </c>
      <c r="F741" t="s">
        <v>28</v>
      </c>
      <c r="G741" t="s">
        <v>14</v>
      </c>
      <c r="H741">
        <v>199</v>
      </c>
      <c r="I741">
        <v>4</v>
      </c>
      <c r="J741">
        <v>796</v>
      </c>
    </row>
    <row r="742" spans="1:10" x14ac:dyDescent="0.25">
      <c r="A742" s="3" t="s">
        <v>787</v>
      </c>
      <c r="B742" s="4">
        <v>43326</v>
      </c>
      <c r="C742">
        <v>1</v>
      </c>
      <c r="D742" t="s">
        <v>16</v>
      </c>
      <c r="E742" t="s">
        <v>68</v>
      </c>
      <c r="F742" t="s">
        <v>18</v>
      </c>
      <c r="G742" t="s">
        <v>19</v>
      </c>
      <c r="H742">
        <v>289</v>
      </c>
      <c r="I742">
        <v>7</v>
      </c>
      <c r="J742">
        <v>2023</v>
      </c>
    </row>
    <row r="743" spans="1:10" x14ac:dyDescent="0.25">
      <c r="A743" s="3" t="s">
        <v>788</v>
      </c>
      <c r="B743" s="4">
        <v>43326</v>
      </c>
      <c r="C743">
        <v>18</v>
      </c>
      <c r="D743" t="s">
        <v>26</v>
      </c>
      <c r="E743" t="s">
        <v>36</v>
      </c>
      <c r="F743" t="s">
        <v>28</v>
      </c>
      <c r="G743" t="s">
        <v>19</v>
      </c>
      <c r="H743">
        <v>289</v>
      </c>
      <c r="I743">
        <v>0</v>
      </c>
      <c r="J743">
        <v>0</v>
      </c>
    </row>
    <row r="744" spans="1:10" x14ac:dyDescent="0.25">
      <c r="A744" s="3" t="s">
        <v>789</v>
      </c>
      <c r="B744" s="4">
        <v>43327</v>
      </c>
      <c r="C744">
        <v>19</v>
      </c>
      <c r="D744" t="s">
        <v>56</v>
      </c>
      <c r="E744" t="s">
        <v>27</v>
      </c>
      <c r="F744" t="s">
        <v>28</v>
      </c>
      <c r="G744" t="s">
        <v>31</v>
      </c>
      <c r="H744">
        <v>69</v>
      </c>
      <c r="I744">
        <v>9</v>
      </c>
      <c r="J744">
        <v>621</v>
      </c>
    </row>
    <row r="745" spans="1:10" x14ac:dyDescent="0.25">
      <c r="A745" s="3" t="s">
        <v>790</v>
      </c>
      <c r="B745" s="4">
        <v>43328</v>
      </c>
      <c r="C745">
        <v>12</v>
      </c>
      <c r="D745" t="s">
        <v>66</v>
      </c>
      <c r="E745" t="s">
        <v>63</v>
      </c>
      <c r="F745" t="s">
        <v>13</v>
      </c>
      <c r="G745" t="s">
        <v>31</v>
      </c>
      <c r="H745">
        <v>69</v>
      </c>
      <c r="I745">
        <v>5</v>
      </c>
      <c r="J745">
        <v>345</v>
      </c>
    </row>
    <row r="746" spans="1:10" x14ac:dyDescent="0.25">
      <c r="A746" s="3" t="s">
        <v>791</v>
      </c>
      <c r="B746" s="4">
        <v>43328</v>
      </c>
      <c r="C746">
        <v>8</v>
      </c>
      <c r="D746" t="s">
        <v>45</v>
      </c>
      <c r="E746" t="s">
        <v>22</v>
      </c>
      <c r="F746" t="s">
        <v>23</v>
      </c>
      <c r="G746" t="s">
        <v>41</v>
      </c>
      <c r="H746">
        <v>399</v>
      </c>
      <c r="I746">
        <v>0</v>
      </c>
      <c r="J746">
        <v>0</v>
      </c>
    </row>
    <row r="747" spans="1:10" x14ac:dyDescent="0.25">
      <c r="A747" s="3" t="s">
        <v>792</v>
      </c>
      <c r="B747" s="4">
        <v>43329</v>
      </c>
      <c r="C747">
        <v>2</v>
      </c>
      <c r="D747" t="s">
        <v>106</v>
      </c>
      <c r="E747" t="s">
        <v>68</v>
      </c>
      <c r="F747" t="s">
        <v>18</v>
      </c>
      <c r="G747" t="s">
        <v>24</v>
      </c>
      <c r="H747">
        <v>159</v>
      </c>
      <c r="I747">
        <v>8</v>
      </c>
      <c r="J747">
        <v>1272</v>
      </c>
    </row>
    <row r="748" spans="1:10" x14ac:dyDescent="0.25">
      <c r="A748" s="3" t="s">
        <v>793</v>
      </c>
      <c r="B748" s="4">
        <v>43329</v>
      </c>
      <c r="C748">
        <v>6</v>
      </c>
      <c r="D748" t="s">
        <v>48</v>
      </c>
      <c r="E748" t="s">
        <v>22</v>
      </c>
      <c r="F748" t="s">
        <v>23</v>
      </c>
      <c r="G748" t="s">
        <v>14</v>
      </c>
      <c r="H748">
        <v>199</v>
      </c>
      <c r="I748">
        <v>3</v>
      </c>
      <c r="J748">
        <v>597</v>
      </c>
    </row>
    <row r="749" spans="1:10" x14ac:dyDescent="0.25">
      <c r="A749" s="3" t="s">
        <v>794</v>
      </c>
      <c r="B749" s="4">
        <v>43330</v>
      </c>
      <c r="C749">
        <v>8</v>
      </c>
      <c r="D749" t="s">
        <v>45</v>
      </c>
      <c r="E749" t="s">
        <v>22</v>
      </c>
      <c r="F749" t="s">
        <v>23</v>
      </c>
      <c r="G749" t="s">
        <v>14</v>
      </c>
      <c r="H749">
        <v>199</v>
      </c>
      <c r="I749">
        <v>7</v>
      </c>
      <c r="J749">
        <v>1393</v>
      </c>
    </row>
    <row r="750" spans="1:10" x14ac:dyDescent="0.25">
      <c r="A750" s="3" t="s">
        <v>795</v>
      </c>
      <c r="B750" s="4">
        <v>43330</v>
      </c>
      <c r="C750">
        <v>11</v>
      </c>
      <c r="D750" t="s">
        <v>11</v>
      </c>
      <c r="E750" t="s">
        <v>63</v>
      </c>
      <c r="F750" t="s">
        <v>13</v>
      </c>
      <c r="G750" t="s">
        <v>19</v>
      </c>
      <c r="H750">
        <v>289</v>
      </c>
      <c r="I750">
        <v>3</v>
      </c>
      <c r="J750">
        <v>867</v>
      </c>
    </row>
    <row r="751" spans="1:10" x14ac:dyDescent="0.25">
      <c r="A751" s="3" t="s">
        <v>796</v>
      </c>
      <c r="B751" s="4">
        <v>43330</v>
      </c>
      <c r="C751">
        <v>20</v>
      </c>
      <c r="D751" t="s">
        <v>40</v>
      </c>
      <c r="E751" t="s">
        <v>36</v>
      </c>
      <c r="F751" t="s">
        <v>28</v>
      </c>
      <c r="G751" t="s">
        <v>24</v>
      </c>
      <c r="H751">
        <v>159</v>
      </c>
      <c r="I751">
        <v>9</v>
      </c>
      <c r="J751">
        <v>1431</v>
      </c>
    </row>
    <row r="752" spans="1:10" x14ac:dyDescent="0.25">
      <c r="A752" s="3" t="s">
        <v>797</v>
      </c>
      <c r="B752" s="4">
        <v>43330</v>
      </c>
      <c r="C752">
        <v>10</v>
      </c>
      <c r="D752" t="s">
        <v>58</v>
      </c>
      <c r="E752" t="s">
        <v>22</v>
      </c>
      <c r="F752" t="s">
        <v>23</v>
      </c>
      <c r="G752" t="s">
        <v>19</v>
      </c>
      <c r="H752">
        <v>289</v>
      </c>
      <c r="I752">
        <v>5</v>
      </c>
      <c r="J752">
        <v>1445</v>
      </c>
    </row>
    <row r="753" spans="1:10" x14ac:dyDescent="0.25">
      <c r="A753" s="3" t="s">
        <v>798</v>
      </c>
      <c r="B753" s="4">
        <v>43331</v>
      </c>
      <c r="C753">
        <v>8</v>
      </c>
      <c r="D753" t="s">
        <v>45</v>
      </c>
      <c r="E753" t="s">
        <v>46</v>
      </c>
      <c r="F753" t="s">
        <v>23</v>
      </c>
      <c r="G753" t="s">
        <v>41</v>
      </c>
      <c r="H753">
        <v>399</v>
      </c>
      <c r="I753">
        <v>1</v>
      </c>
      <c r="J753">
        <v>399</v>
      </c>
    </row>
    <row r="754" spans="1:10" x14ac:dyDescent="0.25">
      <c r="A754" s="3" t="s">
        <v>799</v>
      </c>
      <c r="B754" s="4">
        <v>43331</v>
      </c>
      <c r="C754">
        <v>5</v>
      </c>
      <c r="D754" t="s">
        <v>60</v>
      </c>
      <c r="E754" t="s">
        <v>17</v>
      </c>
      <c r="F754" t="s">
        <v>18</v>
      </c>
      <c r="G754" t="s">
        <v>41</v>
      </c>
      <c r="H754">
        <v>399</v>
      </c>
      <c r="I754">
        <v>6</v>
      </c>
      <c r="J754">
        <v>2394</v>
      </c>
    </row>
    <row r="755" spans="1:10" x14ac:dyDescent="0.25">
      <c r="A755" s="3" t="s">
        <v>800</v>
      </c>
      <c r="B755" s="4">
        <v>43332</v>
      </c>
      <c r="C755">
        <v>14</v>
      </c>
      <c r="D755" t="s">
        <v>38</v>
      </c>
      <c r="E755" t="s">
        <v>63</v>
      </c>
      <c r="F755" t="s">
        <v>13</v>
      </c>
      <c r="G755" t="s">
        <v>14</v>
      </c>
      <c r="H755">
        <v>199</v>
      </c>
      <c r="I755">
        <v>2</v>
      </c>
      <c r="J755">
        <v>398</v>
      </c>
    </row>
    <row r="756" spans="1:10" x14ac:dyDescent="0.25">
      <c r="A756" s="3" t="s">
        <v>801</v>
      </c>
      <c r="B756" s="4">
        <v>43332</v>
      </c>
      <c r="C756">
        <v>20</v>
      </c>
      <c r="D756" t="s">
        <v>40</v>
      </c>
      <c r="E756" t="s">
        <v>27</v>
      </c>
      <c r="F756" t="s">
        <v>28</v>
      </c>
      <c r="G756" t="s">
        <v>14</v>
      </c>
      <c r="H756">
        <v>199</v>
      </c>
      <c r="I756">
        <v>6</v>
      </c>
      <c r="J756">
        <v>1194</v>
      </c>
    </row>
    <row r="757" spans="1:10" x14ac:dyDescent="0.25">
      <c r="A757" s="3" t="s">
        <v>802</v>
      </c>
      <c r="B757" s="4">
        <v>43332</v>
      </c>
      <c r="C757">
        <v>17</v>
      </c>
      <c r="D757" t="s">
        <v>35</v>
      </c>
      <c r="E757" t="s">
        <v>27</v>
      </c>
      <c r="F757" t="s">
        <v>28</v>
      </c>
      <c r="G757" t="s">
        <v>41</v>
      </c>
      <c r="H757">
        <v>399</v>
      </c>
      <c r="I757">
        <v>6</v>
      </c>
      <c r="J757">
        <v>2394</v>
      </c>
    </row>
    <row r="758" spans="1:10" x14ac:dyDescent="0.25">
      <c r="A758" s="3" t="s">
        <v>803</v>
      </c>
      <c r="B758" s="4">
        <v>43332</v>
      </c>
      <c r="C758">
        <v>13</v>
      </c>
      <c r="D758" t="s">
        <v>33</v>
      </c>
      <c r="E758" t="s">
        <v>63</v>
      </c>
      <c r="F758" t="s">
        <v>13</v>
      </c>
      <c r="G758" t="s">
        <v>19</v>
      </c>
      <c r="H758">
        <v>289</v>
      </c>
      <c r="I758">
        <v>0</v>
      </c>
      <c r="J758">
        <v>0</v>
      </c>
    </row>
    <row r="759" spans="1:10" x14ac:dyDescent="0.25">
      <c r="A759" s="3" t="s">
        <v>804</v>
      </c>
      <c r="B759" s="4">
        <v>43332</v>
      </c>
      <c r="C759">
        <v>10</v>
      </c>
      <c r="D759" t="s">
        <v>58</v>
      </c>
      <c r="E759" t="s">
        <v>46</v>
      </c>
      <c r="F759" t="s">
        <v>23</v>
      </c>
      <c r="G759" t="s">
        <v>41</v>
      </c>
      <c r="H759">
        <v>399</v>
      </c>
      <c r="I759">
        <v>4</v>
      </c>
      <c r="J759">
        <v>1596</v>
      </c>
    </row>
    <row r="760" spans="1:10" x14ac:dyDescent="0.25">
      <c r="A760" s="3" t="s">
        <v>805</v>
      </c>
      <c r="B760" s="4">
        <v>43332</v>
      </c>
      <c r="C760">
        <v>3</v>
      </c>
      <c r="D760" t="s">
        <v>43</v>
      </c>
      <c r="E760" t="s">
        <v>68</v>
      </c>
      <c r="F760" t="s">
        <v>18</v>
      </c>
      <c r="G760" t="s">
        <v>19</v>
      </c>
      <c r="H760">
        <v>289</v>
      </c>
      <c r="I760">
        <v>1</v>
      </c>
      <c r="J760">
        <v>289</v>
      </c>
    </row>
    <row r="761" spans="1:10" x14ac:dyDescent="0.25">
      <c r="A761" s="3" t="s">
        <v>806</v>
      </c>
      <c r="B761" s="4">
        <v>43333</v>
      </c>
      <c r="C761">
        <v>19</v>
      </c>
      <c r="D761" t="s">
        <v>56</v>
      </c>
      <c r="E761" t="s">
        <v>36</v>
      </c>
      <c r="F761" t="s">
        <v>28</v>
      </c>
      <c r="G761" t="s">
        <v>41</v>
      </c>
      <c r="H761">
        <v>399</v>
      </c>
      <c r="I761">
        <v>6</v>
      </c>
      <c r="J761">
        <v>2394</v>
      </c>
    </row>
    <row r="762" spans="1:10" x14ac:dyDescent="0.25">
      <c r="A762" s="3" t="s">
        <v>807</v>
      </c>
      <c r="B762" s="4">
        <v>43333</v>
      </c>
      <c r="C762">
        <v>16</v>
      </c>
      <c r="D762" t="s">
        <v>30</v>
      </c>
      <c r="E762" t="s">
        <v>36</v>
      </c>
      <c r="F762" t="s">
        <v>28</v>
      </c>
      <c r="G762" t="s">
        <v>24</v>
      </c>
      <c r="H762">
        <v>159</v>
      </c>
      <c r="I762">
        <v>6</v>
      </c>
      <c r="J762">
        <v>954</v>
      </c>
    </row>
    <row r="763" spans="1:10" x14ac:dyDescent="0.25">
      <c r="A763" s="3" t="s">
        <v>808</v>
      </c>
      <c r="B763" s="4">
        <v>43333</v>
      </c>
      <c r="C763">
        <v>16</v>
      </c>
      <c r="D763" t="s">
        <v>30</v>
      </c>
      <c r="E763" t="s">
        <v>36</v>
      </c>
      <c r="F763" t="s">
        <v>28</v>
      </c>
      <c r="G763" t="s">
        <v>19</v>
      </c>
      <c r="H763">
        <v>289</v>
      </c>
      <c r="I763">
        <v>2</v>
      </c>
      <c r="J763">
        <v>578</v>
      </c>
    </row>
    <row r="764" spans="1:10" x14ac:dyDescent="0.25">
      <c r="A764" s="3" t="s">
        <v>809</v>
      </c>
      <c r="B764" s="4">
        <v>43333</v>
      </c>
      <c r="C764">
        <v>17</v>
      </c>
      <c r="D764" t="s">
        <v>35</v>
      </c>
      <c r="E764" t="s">
        <v>27</v>
      </c>
      <c r="F764" t="s">
        <v>28</v>
      </c>
      <c r="G764" t="s">
        <v>31</v>
      </c>
      <c r="H764">
        <v>69</v>
      </c>
      <c r="I764">
        <v>8</v>
      </c>
      <c r="J764">
        <v>552</v>
      </c>
    </row>
    <row r="765" spans="1:10" x14ac:dyDescent="0.25">
      <c r="A765" s="3" t="s">
        <v>810</v>
      </c>
      <c r="B765" s="4">
        <v>43334</v>
      </c>
      <c r="C765">
        <v>8</v>
      </c>
      <c r="D765" t="s">
        <v>45</v>
      </c>
      <c r="E765" t="s">
        <v>46</v>
      </c>
      <c r="F765" t="s">
        <v>23</v>
      </c>
      <c r="G765" t="s">
        <v>41</v>
      </c>
      <c r="H765">
        <v>399</v>
      </c>
      <c r="I765">
        <v>2</v>
      </c>
      <c r="J765">
        <v>798</v>
      </c>
    </row>
    <row r="766" spans="1:10" x14ac:dyDescent="0.25">
      <c r="A766" s="3" t="s">
        <v>811</v>
      </c>
      <c r="B766" s="4">
        <v>43334</v>
      </c>
      <c r="C766">
        <v>19</v>
      </c>
      <c r="D766" t="s">
        <v>56</v>
      </c>
      <c r="E766" t="s">
        <v>36</v>
      </c>
      <c r="F766" t="s">
        <v>28</v>
      </c>
      <c r="G766" t="s">
        <v>24</v>
      </c>
      <c r="H766">
        <v>159</v>
      </c>
      <c r="I766">
        <v>8</v>
      </c>
      <c r="J766">
        <v>1272</v>
      </c>
    </row>
    <row r="767" spans="1:10" x14ac:dyDescent="0.25">
      <c r="A767" s="3" t="s">
        <v>812</v>
      </c>
      <c r="B767" s="4">
        <v>43334</v>
      </c>
      <c r="C767">
        <v>14</v>
      </c>
      <c r="D767" t="s">
        <v>38</v>
      </c>
      <c r="E767" t="s">
        <v>63</v>
      </c>
      <c r="F767" t="s">
        <v>13</v>
      </c>
      <c r="G767" t="s">
        <v>41</v>
      </c>
      <c r="H767">
        <v>399</v>
      </c>
      <c r="I767">
        <v>9</v>
      </c>
      <c r="J767">
        <v>3591</v>
      </c>
    </row>
    <row r="768" spans="1:10" x14ac:dyDescent="0.25">
      <c r="A768" s="3" t="s">
        <v>813</v>
      </c>
      <c r="B768" s="4">
        <v>43335</v>
      </c>
      <c r="C768">
        <v>13</v>
      </c>
      <c r="D768" t="s">
        <v>33</v>
      </c>
      <c r="E768" t="s">
        <v>12</v>
      </c>
      <c r="F768" t="s">
        <v>13</v>
      </c>
      <c r="G768" t="s">
        <v>14</v>
      </c>
      <c r="H768">
        <v>199</v>
      </c>
      <c r="I768">
        <v>1</v>
      </c>
      <c r="J768">
        <v>199</v>
      </c>
    </row>
    <row r="769" spans="1:10" x14ac:dyDescent="0.25">
      <c r="A769" s="3" t="s">
        <v>814</v>
      </c>
      <c r="B769" s="4">
        <v>43336</v>
      </c>
      <c r="C769">
        <v>15</v>
      </c>
      <c r="D769" t="s">
        <v>118</v>
      </c>
      <c r="E769" t="s">
        <v>63</v>
      </c>
      <c r="F769" t="s">
        <v>13</v>
      </c>
      <c r="G769" t="s">
        <v>24</v>
      </c>
      <c r="H769">
        <v>159</v>
      </c>
      <c r="I769">
        <v>1</v>
      </c>
      <c r="J769">
        <v>159</v>
      </c>
    </row>
    <row r="770" spans="1:10" x14ac:dyDescent="0.25">
      <c r="A770" s="3" t="s">
        <v>815</v>
      </c>
      <c r="B770" s="4">
        <v>43337</v>
      </c>
      <c r="C770">
        <v>7</v>
      </c>
      <c r="D770" t="s">
        <v>88</v>
      </c>
      <c r="E770" t="s">
        <v>22</v>
      </c>
      <c r="F770" t="s">
        <v>23</v>
      </c>
      <c r="G770" t="s">
        <v>41</v>
      </c>
      <c r="H770">
        <v>399</v>
      </c>
      <c r="I770">
        <v>6</v>
      </c>
      <c r="J770">
        <v>2394</v>
      </c>
    </row>
    <row r="771" spans="1:10" x14ac:dyDescent="0.25">
      <c r="A771" s="3" t="s">
        <v>816</v>
      </c>
      <c r="B771" s="4">
        <v>43337</v>
      </c>
      <c r="C771">
        <v>11</v>
      </c>
      <c r="D771" t="s">
        <v>11</v>
      </c>
      <c r="E771" t="s">
        <v>12</v>
      </c>
      <c r="F771" t="s">
        <v>13</v>
      </c>
      <c r="G771" t="s">
        <v>41</v>
      </c>
      <c r="H771">
        <v>399</v>
      </c>
      <c r="I771">
        <v>0</v>
      </c>
      <c r="J771">
        <v>0</v>
      </c>
    </row>
    <row r="772" spans="1:10" x14ac:dyDescent="0.25">
      <c r="A772" s="3" t="s">
        <v>817</v>
      </c>
      <c r="B772" s="4">
        <v>43338</v>
      </c>
      <c r="C772">
        <v>4</v>
      </c>
      <c r="D772" t="s">
        <v>51</v>
      </c>
      <c r="E772" t="s">
        <v>17</v>
      </c>
      <c r="F772" t="s">
        <v>18</v>
      </c>
      <c r="G772" t="s">
        <v>19</v>
      </c>
      <c r="H772">
        <v>289</v>
      </c>
      <c r="I772">
        <v>2</v>
      </c>
      <c r="J772">
        <v>578</v>
      </c>
    </row>
    <row r="773" spans="1:10" x14ac:dyDescent="0.25">
      <c r="A773" s="3" t="s">
        <v>818</v>
      </c>
      <c r="B773" s="4">
        <v>43338</v>
      </c>
      <c r="C773">
        <v>6</v>
      </c>
      <c r="D773" t="s">
        <v>48</v>
      </c>
      <c r="E773" t="s">
        <v>46</v>
      </c>
      <c r="F773" t="s">
        <v>23</v>
      </c>
      <c r="G773" t="s">
        <v>19</v>
      </c>
      <c r="H773">
        <v>289</v>
      </c>
      <c r="I773">
        <v>3</v>
      </c>
      <c r="J773">
        <v>867</v>
      </c>
    </row>
    <row r="774" spans="1:10" x14ac:dyDescent="0.25">
      <c r="A774" s="3" t="s">
        <v>819</v>
      </c>
      <c r="B774" s="4">
        <v>43338</v>
      </c>
      <c r="C774">
        <v>20</v>
      </c>
      <c r="D774" t="s">
        <v>40</v>
      </c>
      <c r="E774" t="s">
        <v>36</v>
      </c>
      <c r="F774" t="s">
        <v>28</v>
      </c>
      <c r="G774" t="s">
        <v>31</v>
      </c>
      <c r="H774">
        <v>69</v>
      </c>
      <c r="I774">
        <v>0</v>
      </c>
      <c r="J774">
        <v>0</v>
      </c>
    </row>
    <row r="775" spans="1:10" x14ac:dyDescent="0.25">
      <c r="A775" s="3" t="s">
        <v>820</v>
      </c>
      <c r="B775" s="4">
        <v>43338</v>
      </c>
      <c r="C775">
        <v>15</v>
      </c>
      <c r="D775" t="s">
        <v>118</v>
      </c>
      <c r="E775" t="s">
        <v>12</v>
      </c>
      <c r="F775" t="s">
        <v>13</v>
      </c>
      <c r="G775" t="s">
        <v>31</v>
      </c>
      <c r="H775">
        <v>69</v>
      </c>
      <c r="I775">
        <v>2</v>
      </c>
      <c r="J775">
        <v>138</v>
      </c>
    </row>
    <row r="776" spans="1:10" x14ac:dyDescent="0.25">
      <c r="A776" s="3" t="s">
        <v>821</v>
      </c>
      <c r="B776" s="4">
        <v>43338</v>
      </c>
      <c r="C776">
        <v>13</v>
      </c>
      <c r="D776" t="s">
        <v>33</v>
      </c>
      <c r="E776" t="s">
        <v>63</v>
      </c>
      <c r="F776" t="s">
        <v>13</v>
      </c>
      <c r="G776" t="s">
        <v>41</v>
      </c>
      <c r="H776">
        <v>399</v>
      </c>
      <c r="I776">
        <v>1</v>
      </c>
      <c r="J776">
        <v>399</v>
      </c>
    </row>
    <row r="777" spans="1:10" x14ac:dyDescent="0.25">
      <c r="A777" s="3" t="s">
        <v>822</v>
      </c>
      <c r="B777" s="4">
        <v>43339</v>
      </c>
      <c r="C777">
        <v>17</v>
      </c>
      <c r="D777" t="s">
        <v>35</v>
      </c>
      <c r="E777" t="s">
        <v>36</v>
      </c>
      <c r="F777" t="s">
        <v>28</v>
      </c>
      <c r="G777" t="s">
        <v>41</v>
      </c>
      <c r="H777">
        <v>399</v>
      </c>
      <c r="I777">
        <v>2</v>
      </c>
      <c r="J777">
        <v>798</v>
      </c>
    </row>
    <row r="778" spans="1:10" x14ac:dyDescent="0.25">
      <c r="A778" s="3" t="s">
        <v>823</v>
      </c>
      <c r="B778" s="4">
        <v>43339</v>
      </c>
      <c r="C778">
        <v>4</v>
      </c>
      <c r="D778" t="s">
        <v>51</v>
      </c>
      <c r="E778" t="s">
        <v>68</v>
      </c>
      <c r="F778" t="s">
        <v>18</v>
      </c>
      <c r="G778" t="s">
        <v>41</v>
      </c>
      <c r="H778">
        <v>399</v>
      </c>
      <c r="I778">
        <v>3</v>
      </c>
      <c r="J778">
        <v>1197</v>
      </c>
    </row>
    <row r="779" spans="1:10" x14ac:dyDescent="0.25">
      <c r="A779" s="3" t="s">
        <v>824</v>
      </c>
      <c r="B779" s="4">
        <v>43339</v>
      </c>
      <c r="C779">
        <v>2</v>
      </c>
      <c r="D779" t="s">
        <v>106</v>
      </c>
      <c r="E779" t="s">
        <v>17</v>
      </c>
      <c r="F779" t="s">
        <v>18</v>
      </c>
      <c r="G779" t="s">
        <v>19</v>
      </c>
      <c r="H779">
        <v>289</v>
      </c>
      <c r="I779">
        <v>5</v>
      </c>
      <c r="J779">
        <v>1445</v>
      </c>
    </row>
    <row r="780" spans="1:10" x14ac:dyDescent="0.25">
      <c r="A780" s="3" t="s">
        <v>825</v>
      </c>
      <c r="B780" s="4">
        <v>43339</v>
      </c>
      <c r="C780">
        <v>14</v>
      </c>
      <c r="D780" t="s">
        <v>38</v>
      </c>
      <c r="E780" t="s">
        <v>63</v>
      </c>
      <c r="F780" t="s">
        <v>13</v>
      </c>
      <c r="G780" t="s">
        <v>19</v>
      </c>
      <c r="H780">
        <v>289</v>
      </c>
      <c r="I780">
        <v>6</v>
      </c>
      <c r="J780">
        <v>1734</v>
      </c>
    </row>
    <row r="781" spans="1:10" x14ac:dyDescent="0.25">
      <c r="A781" s="3" t="s">
        <v>826</v>
      </c>
      <c r="B781" s="4">
        <v>43339</v>
      </c>
      <c r="C781">
        <v>7</v>
      </c>
      <c r="D781" t="s">
        <v>88</v>
      </c>
      <c r="E781" t="s">
        <v>22</v>
      </c>
      <c r="F781" t="s">
        <v>23</v>
      </c>
      <c r="G781" t="s">
        <v>41</v>
      </c>
      <c r="H781">
        <v>399</v>
      </c>
      <c r="I781">
        <v>8</v>
      </c>
      <c r="J781">
        <v>3192</v>
      </c>
    </row>
    <row r="782" spans="1:10" x14ac:dyDescent="0.25">
      <c r="A782" s="3" t="s">
        <v>827</v>
      </c>
      <c r="B782" s="4">
        <v>43340</v>
      </c>
      <c r="C782">
        <v>11</v>
      </c>
      <c r="D782" t="s">
        <v>11</v>
      </c>
      <c r="E782" t="s">
        <v>63</v>
      </c>
      <c r="F782" t="s">
        <v>13</v>
      </c>
      <c r="G782" t="s">
        <v>31</v>
      </c>
      <c r="H782">
        <v>69</v>
      </c>
      <c r="I782">
        <v>6</v>
      </c>
      <c r="J782">
        <v>414</v>
      </c>
    </row>
    <row r="783" spans="1:10" x14ac:dyDescent="0.25">
      <c r="A783" s="3" t="s">
        <v>828</v>
      </c>
      <c r="B783" s="4">
        <v>43341</v>
      </c>
      <c r="C783">
        <v>1</v>
      </c>
      <c r="D783" t="s">
        <v>16</v>
      </c>
      <c r="E783" t="s">
        <v>17</v>
      </c>
      <c r="F783" t="s">
        <v>18</v>
      </c>
      <c r="G783" t="s">
        <v>24</v>
      </c>
      <c r="H783">
        <v>159</v>
      </c>
      <c r="I783">
        <v>9</v>
      </c>
      <c r="J783">
        <v>1431</v>
      </c>
    </row>
    <row r="784" spans="1:10" x14ac:dyDescent="0.25">
      <c r="A784" s="3" t="s">
        <v>829</v>
      </c>
      <c r="B784" s="4">
        <v>43341</v>
      </c>
      <c r="C784">
        <v>8</v>
      </c>
      <c r="D784" t="s">
        <v>45</v>
      </c>
      <c r="E784" t="s">
        <v>22</v>
      </c>
      <c r="F784" t="s">
        <v>23</v>
      </c>
      <c r="G784" t="s">
        <v>41</v>
      </c>
      <c r="H784">
        <v>399</v>
      </c>
      <c r="I784">
        <v>3</v>
      </c>
      <c r="J784">
        <v>1197</v>
      </c>
    </row>
    <row r="785" spans="1:10" x14ac:dyDescent="0.25">
      <c r="A785" s="3" t="s">
        <v>830</v>
      </c>
      <c r="B785" s="4">
        <v>43341</v>
      </c>
      <c r="C785">
        <v>2</v>
      </c>
      <c r="D785" t="s">
        <v>106</v>
      </c>
      <c r="E785" t="s">
        <v>17</v>
      </c>
      <c r="F785" t="s">
        <v>18</v>
      </c>
      <c r="G785" t="s">
        <v>14</v>
      </c>
      <c r="H785">
        <v>199</v>
      </c>
      <c r="I785">
        <v>5</v>
      </c>
      <c r="J785">
        <v>995</v>
      </c>
    </row>
    <row r="786" spans="1:10" x14ac:dyDescent="0.25">
      <c r="A786" s="3" t="s">
        <v>831</v>
      </c>
      <c r="B786" s="4">
        <v>43341</v>
      </c>
      <c r="C786">
        <v>5</v>
      </c>
      <c r="D786" t="s">
        <v>60</v>
      </c>
      <c r="E786" t="s">
        <v>68</v>
      </c>
      <c r="F786" t="s">
        <v>18</v>
      </c>
      <c r="G786" t="s">
        <v>41</v>
      </c>
      <c r="H786">
        <v>399</v>
      </c>
      <c r="I786">
        <v>6</v>
      </c>
      <c r="J786">
        <v>2394</v>
      </c>
    </row>
    <row r="787" spans="1:10" x14ac:dyDescent="0.25">
      <c r="A787" s="3" t="s">
        <v>832</v>
      </c>
      <c r="B787" s="4">
        <v>43341</v>
      </c>
      <c r="C787">
        <v>4</v>
      </c>
      <c r="D787" t="s">
        <v>51</v>
      </c>
      <c r="E787" t="s">
        <v>68</v>
      </c>
      <c r="F787" t="s">
        <v>18</v>
      </c>
      <c r="G787" t="s">
        <v>19</v>
      </c>
      <c r="H787">
        <v>289</v>
      </c>
      <c r="I787">
        <v>6</v>
      </c>
      <c r="J787">
        <v>1734</v>
      </c>
    </row>
    <row r="788" spans="1:10" x14ac:dyDescent="0.25">
      <c r="A788" s="3" t="s">
        <v>833</v>
      </c>
      <c r="B788" s="4">
        <v>43342</v>
      </c>
      <c r="C788">
        <v>14</v>
      </c>
      <c r="D788" t="s">
        <v>38</v>
      </c>
      <c r="E788" t="s">
        <v>12</v>
      </c>
      <c r="F788" t="s">
        <v>13</v>
      </c>
      <c r="G788" t="s">
        <v>31</v>
      </c>
      <c r="H788">
        <v>69</v>
      </c>
      <c r="I788">
        <v>1</v>
      </c>
      <c r="J788">
        <v>69</v>
      </c>
    </row>
    <row r="789" spans="1:10" x14ac:dyDescent="0.25">
      <c r="A789" s="3" t="s">
        <v>834</v>
      </c>
      <c r="B789" s="4">
        <v>43342</v>
      </c>
      <c r="C789">
        <v>14</v>
      </c>
      <c r="D789" t="s">
        <v>38</v>
      </c>
      <c r="E789" t="s">
        <v>63</v>
      </c>
      <c r="F789" t="s">
        <v>13</v>
      </c>
      <c r="G789" t="s">
        <v>14</v>
      </c>
      <c r="H789">
        <v>199</v>
      </c>
      <c r="I789">
        <v>6</v>
      </c>
      <c r="J789">
        <v>1194</v>
      </c>
    </row>
    <row r="790" spans="1:10" x14ac:dyDescent="0.25">
      <c r="A790" s="3" t="s">
        <v>835</v>
      </c>
      <c r="B790" s="4">
        <v>43342</v>
      </c>
      <c r="C790">
        <v>6</v>
      </c>
      <c r="D790" t="s">
        <v>48</v>
      </c>
      <c r="E790" t="s">
        <v>46</v>
      </c>
      <c r="F790" t="s">
        <v>23</v>
      </c>
      <c r="G790" t="s">
        <v>24</v>
      </c>
      <c r="H790">
        <v>159</v>
      </c>
      <c r="I790">
        <v>8</v>
      </c>
      <c r="J790">
        <v>1272</v>
      </c>
    </row>
    <row r="791" spans="1:10" x14ac:dyDescent="0.25">
      <c r="A791" s="3" t="s">
        <v>836</v>
      </c>
      <c r="B791" s="4">
        <v>43342</v>
      </c>
      <c r="C791">
        <v>13</v>
      </c>
      <c r="D791" t="s">
        <v>33</v>
      </c>
      <c r="E791" t="s">
        <v>63</v>
      </c>
      <c r="F791" t="s">
        <v>13</v>
      </c>
      <c r="G791" t="s">
        <v>24</v>
      </c>
      <c r="H791">
        <v>159</v>
      </c>
      <c r="I791">
        <v>8</v>
      </c>
      <c r="J791">
        <v>1272</v>
      </c>
    </row>
    <row r="792" spans="1:10" x14ac:dyDescent="0.25">
      <c r="A792" s="3" t="s">
        <v>837</v>
      </c>
      <c r="B792" s="4">
        <v>43343</v>
      </c>
      <c r="C792">
        <v>18</v>
      </c>
      <c r="D792" t="s">
        <v>26</v>
      </c>
      <c r="E792" t="s">
        <v>27</v>
      </c>
      <c r="F792" t="s">
        <v>28</v>
      </c>
      <c r="G792" t="s">
        <v>41</v>
      </c>
      <c r="H792">
        <v>399</v>
      </c>
      <c r="I792">
        <v>3</v>
      </c>
      <c r="J792">
        <v>1197</v>
      </c>
    </row>
    <row r="793" spans="1:10" x14ac:dyDescent="0.25">
      <c r="A793" s="3" t="s">
        <v>838</v>
      </c>
      <c r="B793" s="4">
        <v>43343</v>
      </c>
      <c r="C793">
        <v>16</v>
      </c>
      <c r="D793" t="s">
        <v>30</v>
      </c>
      <c r="E793" t="s">
        <v>27</v>
      </c>
      <c r="F793" t="s">
        <v>28</v>
      </c>
      <c r="G793" t="s">
        <v>24</v>
      </c>
      <c r="H793">
        <v>159</v>
      </c>
      <c r="I793">
        <v>9</v>
      </c>
      <c r="J793">
        <v>1431</v>
      </c>
    </row>
    <row r="794" spans="1:10" x14ac:dyDescent="0.25">
      <c r="A794" s="3" t="s">
        <v>839</v>
      </c>
      <c r="B794" s="4">
        <v>43344</v>
      </c>
      <c r="C794">
        <v>10</v>
      </c>
      <c r="D794" t="s">
        <v>58</v>
      </c>
      <c r="E794" t="s">
        <v>46</v>
      </c>
      <c r="F794" t="s">
        <v>23</v>
      </c>
      <c r="G794" t="s">
        <v>41</v>
      </c>
      <c r="H794">
        <v>399</v>
      </c>
      <c r="I794">
        <v>3</v>
      </c>
      <c r="J794">
        <v>1197</v>
      </c>
    </row>
    <row r="795" spans="1:10" x14ac:dyDescent="0.25">
      <c r="A795" s="3" t="s">
        <v>840</v>
      </c>
      <c r="B795" s="4">
        <v>43344</v>
      </c>
      <c r="C795">
        <v>11</v>
      </c>
      <c r="D795" t="s">
        <v>11</v>
      </c>
      <c r="E795" t="s">
        <v>12</v>
      </c>
      <c r="F795" t="s">
        <v>13</v>
      </c>
      <c r="G795" t="s">
        <v>14</v>
      </c>
      <c r="H795">
        <v>199</v>
      </c>
      <c r="I795">
        <v>8</v>
      </c>
      <c r="J795">
        <v>1592</v>
      </c>
    </row>
    <row r="796" spans="1:10" x14ac:dyDescent="0.25">
      <c r="A796" s="3" t="s">
        <v>841</v>
      </c>
      <c r="B796" s="4">
        <v>43344</v>
      </c>
      <c r="C796">
        <v>13</v>
      </c>
      <c r="D796" t="s">
        <v>33</v>
      </c>
      <c r="E796" t="s">
        <v>63</v>
      </c>
      <c r="F796" t="s">
        <v>13</v>
      </c>
      <c r="G796" t="s">
        <v>14</v>
      </c>
      <c r="H796">
        <v>199</v>
      </c>
      <c r="I796">
        <v>9</v>
      </c>
      <c r="J796">
        <v>1791</v>
      </c>
    </row>
    <row r="797" spans="1:10" x14ac:dyDescent="0.25">
      <c r="A797" s="3" t="s">
        <v>842</v>
      </c>
      <c r="B797" s="4">
        <v>43344</v>
      </c>
      <c r="C797">
        <v>18</v>
      </c>
      <c r="D797" t="s">
        <v>26</v>
      </c>
      <c r="E797" t="s">
        <v>36</v>
      </c>
      <c r="F797" t="s">
        <v>28</v>
      </c>
      <c r="G797" t="s">
        <v>19</v>
      </c>
      <c r="H797">
        <v>289</v>
      </c>
      <c r="I797">
        <v>4</v>
      </c>
      <c r="J797">
        <v>1156</v>
      </c>
    </row>
    <row r="798" spans="1:10" x14ac:dyDescent="0.25">
      <c r="A798" s="3" t="s">
        <v>843</v>
      </c>
      <c r="B798" s="4">
        <v>43345</v>
      </c>
      <c r="C798">
        <v>4</v>
      </c>
      <c r="D798" t="s">
        <v>51</v>
      </c>
      <c r="E798" t="s">
        <v>68</v>
      </c>
      <c r="F798" t="s">
        <v>18</v>
      </c>
      <c r="G798" t="s">
        <v>31</v>
      </c>
      <c r="H798">
        <v>69</v>
      </c>
      <c r="I798">
        <v>2</v>
      </c>
      <c r="J798">
        <v>138</v>
      </c>
    </row>
    <row r="799" spans="1:10" x14ac:dyDescent="0.25">
      <c r="A799" s="3" t="s">
        <v>844</v>
      </c>
      <c r="B799" s="4">
        <v>43345</v>
      </c>
      <c r="C799">
        <v>20</v>
      </c>
      <c r="D799" t="s">
        <v>40</v>
      </c>
      <c r="E799" t="s">
        <v>36</v>
      </c>
      <c r="F799" t="s">
        <v>28</v>
      </c>
      <c r="G799" t="s">
        <v>31</v>
      </c>
      <c r="H799">
        <v>69</v>
      </c>
      <c r="I799">
        <v>6</v>
      </c>
      <c r="J799">
        <v>414</v>
      </c>
    </row>
    <row r="800" spans="1:10" x14ac:dyDescent="0.25">
      <c r="A800" s="3" t="s">
        <v>845</v>
      </c>
      <c r="B800" s="4">
        <v>43346</v>
      </c>
      <c r="C800">
        <v>16</v>
      </c>
      <c r="D800" t="s">
        <v>30</v>
      </c>
      <c r="E800" t="s">
        <v>36</v>
      </c>
      <c r="F800" t="s">
        <v>28</v>
      </c>
      <c r="G800" t="s">
        <v>41</v>
      </c>
      <c r="H800">
        <v>399</v>
      </c>
      <c r="I800">
        <v>5</v>
      </c>
      <c r="J800">
        <v>1995</v>
      </c>
    </row>
    <row r="801" spans="1:10" x14ac:dyDescent="0.25">
      <c r="A801" s="3" t="s">
        <v>846</v>
      </c>
      <c r="B801" s="4">
        <v>43346</v>
      </c>
      <c r="C801">
        <v>3</v>
      </c>
      <c r="D801" t="s">
        <v>43</v>
      </c>
      <c r="E801" t="s">
        <v>68</v>
      </c>
      <c r="F801" t="s">
        <v>18</v>
      </c>
      <c r="G801" t="s">
        <v>24</v>
      </c>
      <c r="H801">
        <v>159</v>
      </c>
      <c r="I801">
        <v>4</v>
      </c>
      <c r="J801">
        <v>636</v>
      </c>
    </row>
    <row r="802" spans="1:10" x14ac:dyDescent="0.25">
      <c r="A802" s="3" t="s">
        <v>847</v>
      </c>
      <c r="B802" s="4">
        <v>43346</v>
      </c>
      <c r="C802">
        <v>10</v>
      </c>
      <c r="D802" t="s">
        <v>58</v>
      </c>
      <c r="E802" t="s">
        <v>46</v>
      </c>
      <c r="F802" t="s">
        <v>23</v>
      </c>
      <c r="G802" t="s">
        <v>19</v>
      </c>
      <c r="H802">
        <v>289</v>
      </c>
      <c r="I802">
        <v>7</v>
      </c>
      <c r="J802">
        <v>2023</v>
      </c>
    </row>
    <row r="803" spans="1:10" x14ac:dyDescent="0.25">
      <c r="A803" s="3" t="s">
        <v>848</v>
      </c>
      <c r="B803" s="4">
        <v>43346</v>
      </c>
      <c r="C803">
        <v>6</v>
      </c>
      <c r="D803" t="s">
        <v>48</v>
      </c>
      <c r="E803" t="s">
        <v>46</v>
      </c>
      <c r="F803" t="s">
        <v>23</v>
      </c>
      <c r="G803" t="s">
        <v>41</v>
      </c>
      <c r="H803">
        <v>399</v>
      </c>
      <c r="I803">
        <v>8</v>
      </c>
      <c r="J803">
        <v>3192</v>
      </c>
    </row>
    <row r="804" spans="1:10" x14ac:dyDescent="0.25">
      <c r="A804" s="3" t="s">
        <v>849</v>
      </c>
      <c r="B804" s="4">
        <v>43346</v>
      </c>
      <c r="C804">
        <v>17</v>
      </c>
      <c r="D804" t="s">
        <v>35</v>
      </c>
      <c r="E804" t="s">
        <v>36</v>
      </c>
      <c r="F804" t="s">
        <v>28</v>
      </c>
      <c r="G804" t="s">
        <v>14</v>
      </c>
      <c r="H804">
        <v>199</v>
      </c>
      <c r="I804">
        <v>5</v>
      </c>
      <c r="J804">
        <v>995</v>
      </c>
    </row>
    <row r="805" spans="1:10" x14ac:dyDescent="0.25">
      <c r="A805" s="3" t="s">
        <v>850</v>
      </c>
      <c r="B805" s="4">
        <v>43347</v>
      </c>
      <c r="C805">
        <v>16</v>
      </c>
      <c r="D805" t="s">
        <v>30</v>
      </c>
      <c r="E805" t="s">
        <v>27</v>
      </c>
      <c r="F805" t="s">
        <v>28</v>
      </c>
      <c r="G805" t="s">
        <v>31</v>
      </c>
      <c r="H805">
        <v>69</v>
      </c>
      <c r="I805">
        <v>1</v>
      </c>
      <c r="J805">
        <v>69</v>
      </c>
    </row>
    <row r="806" spans="1:10" x14ac:dyDescent="0.25">
      <c r="A806" s="3" t="s">
        <v>851</v>
      </c>
      <c r="B806" s="4">
        <v>43348</v>
      </c>
      <c r="C806">
        <v>19</v>
      </c>
      <c r="D806" t="s">
        <v>56</v>
      </c>
      <c r="E806" t="s">
        <v>36</v>
      </c>
      <c r="F806" t="s">
        <v>28</v>
      </c>
      <c r="G806" t="s">
        <v>41</v>
      </c>
      <c r="H806">
        <v>399</v>
      </c>
      <c r="I806">
        <v>7</v>
      </c>
      <c r="J806">
        <v>2793</v>
      </c>
    </row>
    <row r="807" spans="1:10" x14ac:dyDescent="0.25">
      <c r="A807" s="3" t="s">
        <v>852</v>
      </c>
      <c r="B807" s="4">
        <v>43348</v>
      </c>
      <c r="C807">
        <v>5</v>
      </c>
      <c r="D807" t="s">
        <v>60</v>
      </c>
      <c r="E807" t="s">
        <v>17</v>
      </c>
      <c r="F807" t="s">
        <v>18</v>
      </c>
      <c r="G807" t="s">
        <v>41</v>
      </c>
      <c r="H807">
        <v>399</v>
      </c>
      <c r="I807">
        <v>6</v>
      </c>
      <c r="J807">
        <v>2394</v>
      </c>
    </row>
    <row r="808" spans="1:10" x14ac:dyDescent="0.25">
      <c r="A808" s="3" t="s">
        <v>853</v>
      </c>
      <c r="B808" s="4">
        <v>43348</v>
      </c>
      <c r="C808">
        <v>11</v>
      </c>
      <c r="D808" t="s">
        <v>11</v>
      </c>
      <c r="E808" t="s">
        <v>12</v>
      </c>
      <c r="F808" t="s">
        <v>13</v>
      </c>
      <c r="G808" t="s">
        <v>24</v>
      </c>
      <c r="H808">
        <v>159</v>
      </c>
      <c r="I808">
        <v>5</v>
      </c>
      <c r="J808">
        <v>795</v>
      </c>
    </row>
    <row r="809" spans="1:10" x14ac:dyDescent="0.25">
      <c r="A809" s="3" t="s">
        <v>854</v>
      </c>
      <c r="B809" s="4">
        <v>43349</v>
      </c>
      <c r="C809">
        <v>13</v>
      </c>
      <c r="D809" t="s">
        <v>33</v>
      </c>
      <c r="E809" t="s">
        <v>63</v>
      </c>
      <c r="F809" t="s">
        <v>13</v>
      </c>
      <c r="G809" t="s">
        <v>31</v>
      </c>
      <c r="H809">
        <v>69</v>
      </c>
      <c r="I809">
        <v>5</v>
      </c>
      <c r="J809">
        <v>345</v>
      </c>
    </row>
    <row r="810" spans="1:10" x14ac:dyDescent="0.25">
      <c r="A810" s="3" t="s">
        <v>855</v>
      </c>
      <c r="B810" s="4">
        <v>43349</v>
      </c>
      <c r="C810">
        <v>19</v>
      </c>
      <c r="D810" t="s">
        <v>56</v>
      </c>
      <c r="E810" t="s">
        <v>27</v>
      </c>
      <c r="F810" t="s">
        <v>28</v>
      </c>
      <c r="G810" t="s">
        <v>14</v>
      </c>
      <c r="H810">
        <v>199</v>
      </c>
      <c r="I810">
        <v>9</v>
      </c>
      <c r="J810">
        <v>1791</v>
      </c>
    </row>
    <row r="811" spans="1:10" x14ac:dyDescent="0.25">
      <c r="A811" s="3" t="s">
        <v>856</v>
      </c>
      <c r="B811" s="4">
        <v>43349</v>
      </c>
      <c r="C811">
        <v>15</v>
      </c>
      <c r="D811" t="s">
        <v>118</v>
      </c>
      <c r="E811" t="s">
        <v>12</v>
      </c>
      <c r="F811" t="s">
        <v>13</v>
      </c>
      <c r="G811" t="s">
        <v>31</v>
      </c>
      <c r="H811">
        <v>69</v>
      </c>
      <c r="I811">
        <v>5</v>
      </c>
      <c r="J811">
        <v>345</v>
      </c>
    </row>
    <row r="812" spans="1:10" x14ac:dyDescent="0.25">
      <c r="A812" s="3" t="s">
        <v>857</v>
      </c>
      <c r="B812" s="4">
        <v>43349</v>
      </c>
      <c r="C812">
        <v>14</v>
      </c>
      <c r="D812" t="s">
        <v>38</v>
      </c>
      <c r="E812" t="s">
        <v>12</v>
      </c>
      <c r="F812" t="s">
        <v>13</v>
      </c>
      <c r="G812" t="s">
        <v>31</v>
      </c>
      <c r="H812">
        <v>69</v>
      </c>
      <c r="I812">
        <v>9</v>
      </c>
      <c r="J812">
        <v>621</v>
      </c>
    </row>
    <row r="813" spans="1:10" x14ac:dyDescent="0.25">
      <c r="A813" s="3" t="s">
        <v>858</v>
      </c>
      <c r="B813" s="4">
        <v>43350</v>
      </c>
      <c r="C813">
        <v>16</v>
      </c>
      <c r="D813" t="s">
        <v>30</v>
      </c>
      <c r="E813" t="s">
        <v>36</v>
      </c>
      <c r="F813" t="s">
        <v>28</v>
      </c>
      <c r="G813" t="s">
        <v>41</v>
      </c>
      <c r="H813">
        <v>399</v>
      </c>
      <c r="I813">
        <v>1</v>
      </c>
      <c r="J813">
        <v>399</v>
      </c>
    </row>
    <row r="814" spans="1:10" x14ac:dyDescent="0.25">
      <c r="A814" s="3" t="s">
        <v>859</v>
      </c>
      <c r="B814" s="4">
        <v>43351</v>
      </c>
      <c r="C814">
        <v>16</v>
      </c>
      <c r="D814" t="s">
        <v>30</v>
      </c>
      <c r="E814" t="s">
        <v>36</v>
      </c>
      <c r="F814" t="s">
        <v>28</v>
      </c>
      <c r="G814" t="s">
        <v>24</v>
      </c>
      <c r="H814">
        <v>159</v>
      </c>
      <c r="I814">
        <v>8</v>
      </c>
      <c r="J814">
        <v>1272</v>
      </c>
    </row>
    <row r="815" spans="1:10" x14ac:dyDescent="0.25">
      <c r="A815" s="3" t="s">
        <v>860</v>
      </c>
      <c r="B815" s="4">
        <v>43351</v>
      </c>
      <c r="C815">
        <v>16</v>
      </c>
      <c r="D815" t="s">
        <v>30</v>
      </c>
      <c r="E815" t="s">
        <v>27</v>
      </c>
      <c r="F815" t="s">
        <v>28</v>
      </c>
      <c r="G815" t="s">
        <v>24</v>
      </c>
      <c r="H815">
        <v>159</v>
      </c>
      <c r="I815">
        <v>4</v>
      </c>
      <c r="J815">
        <v>636</v>
      </c>
    </row>
    <row r="816" spans="1:10" x14ac:dyDescent="0.25">
      <c r="A816" s="3" t="s">
        <v>861</v>
      </c>
      <c r="B816" s="4">
        <v>43351</v>
      </c>
      <c r="C816">
        <v>3</v>
      </c>
      <c r="D816" t="s">
        <v>43</v>
      </c>
      <c r="E816" t="s">
        <v>17</v>
      </c>
      <c r="F816" t="s">
        <v>18</v>
      </c>
      <c r="G816" t="s">
        <v>24</v>
      </c>
      <c r="H816">
        <v>159</v>
      </c>
      <c r="I816">
        <v>8</v>
      </c>
      <c r="J816">
        <v>1272</v>
      </c>
    </row>
    <row r="817" spans="1:10" x14ac:dyDescent="0.25">
      <c r="A817" s="3" t="s">
        <v>862</v>
      </c>
      <c r="B817" s="4">
        <v>43351</v>
      </c>
      <c r="C817">
        <v>15</v>
      </c>
      <c r="D817" t="s">
        <v>118</v>
      </c>
      <c r="E817" t="s">
        <v>63</v>
      </c>
      <c r="F817" t="s">
        <v>13</v>
      </c>
      <c r="G817" t="s">
        <v>41</v>
      </c>
      <c r="H817">
        <v>399</v>
      </c>
      <c r="I817">
        <v>4</v>
      </c>
      <c r="J817">
        <v>1596</v>
      </c>
    </row>
    <row r="818" spans="1:10" x14ac:dyDescent="0.25">
      <c r="A818" s="3" t="s">
        <v>863</v>
      </c>
      <c r="B818" s="4">
        <v>43351</v>
      </c>
      <c r="C818">
        <v>20</v>
      </c>
      <c r="D818" t="s">
        <v>40</v>
      </c>
      <c r="E818" t="s">
        <v>27</v>
      </c>
      <c r="F818" t="s">
        <v>28</v>
      </c>
      <c r="G818" t="s">
        <v>31</v>
      </c>
      <c r="H818">
        <v>69</v>
      </c>
      <c r="I818">
        <v>5</v>
      </c>
      <c r="J818">
        <v>345</v>
      </c>
    </row>
    <row r="819" spans="1:10" x14ac:dyDescent="0.25">
      <c r="A819" s="3" t="s">
        <v>864</v>
      </c>
      <c r="B819" s="4">
        <v>43352</v>
      </c>
      <c r="C819">
        <v>13</v>
      </c>
      <c r="D819" t="s">
        <v>33</v>
      </c>
      <c r="E819" t="s">
        <v>12</v>
      </c>
      <c r="F819" t="s">
        <v>13</v>
      </c>
      <c r="G819" t="s">
        <v>41</v>
      </c>
      <c r="H819">
        <v>399</v>
      </c>
      <c r="I819">
        <v>3</v>
      </c>
      <c r="J819">
        <v>1197</v>
      </c>
    </row>
    <row r="820" spans="1:10" x14ac:dyDescent="0.25">
      <c r="A820" s="3" t="s">
        <v>865</v>
      </c>
      <c r="B820" s="4">
        <v>43352</v>
      </c>
      <c r="C820">
        <v>6</v>
      </c>
      <c r="D820" t="s">
        <v>48</v>
      </c>
      <c r="E820" t="s">
        <v>22</v>
      </c>
      <c r="F820" t="s">
        <v>23</v>
      </c>
      <c r="G820" t="s">
        <v>19</v>
      </c>
      <c r="H820">
        <v>289</v>
      </c>
      <c r="I820">
        <v>0</v>
      </c>
      <c r="J820">
        <v>0</v>
      </c>
    </row>
    <row r="821" spans="1:10" x14ac:dyDescent="0.25">
      <c r="A821" s="3" t="s">
        <v>866</v>
      </c>
      <c r="B821" s="4">
        <v>43353</v>
      </c>
      <c r="C821">
        <v>11</v>
      </c>
      <c r="D821" t="s">
        <v>11</v>
      </c>
      <c r="E821" t="s">
        <v>63</v>
      </c>
      <c r="F821" t="s">
        <v>13</v>
      </c>
      <c r="G821" t="s">
        <v>24</v>
      </c>
      <c r="H821">
        <v>159</v>
      </c>
      <c r="I821">
        <v>4</v>
      </c>
      <c r="J821">
        <v>636</v>
      </c>
    </row>
    <row r="822" spans="1:10" x14ac:dyDescent="0.25">
      <c r="A822" s="3" t="s">
        <v>867</v>
      </c>
      <c r="B822" s="4">
        <v>43353</v>
      </c>
      <c r="C822">
        <v>12</v>
      </c>
      <c r="D822" t="s">
        <v>66</v>
      </c>
      <c r="E822" t="s">
        <v>12</v>
      </c>
      <c r="F822" t="s">
        <v>13</v>
      </c>
      <c r="G822" t="s">
        <v>24</v>
      </c>
      <c r="H822">
        <v>159</v>
      </c>
      <c r="I822">
        <v>4</v>
      </c>
      <c r="J822">
        <v>636</v>
      </c>
    </row>
    <row r="823" spans="1:10" x14ac:dyDescent="0.25">
      <c r="A823" s="3" t="s">
        <v>868</v>
      </c>
      <c r="B823" s="4">
        <v>43353</v>
      </c>
      <c r="C823">
        <v>19</v>
      </c>
      <c r="D823" t="s">
        <v>56</v>
      </c>
      <c r="E823" t="s">
        <v>27</v>
      </c>
      <c r="F823" t="s">
        <v>28</v>
      </c>
      <c r="G823" t="s">
        <v>41</v>
      </c>
      <c r="H823">
        <v>399</v>
      </c>
      <c r="I823">
        <v>4</v>
      </c>
      <c r="J823">
        <v>1596</v>
      </c>
    </row>
    <row r="824" spans="1:10" x14ac:dyDescent="0.25">
      <c r="A824" s="3" t="s">
        <v>869</v>
      </c>
      <c r="B824" s="4">
        <v>43353</v>
      </c>
      <c r="C824">
        <v>11</v>
      </c>
      <c r="D824" t="s">
        <v>11</v>
      </c>
      <c r="E824" t="s">
        <v>63</v>
      </c>
      <c r="F824" t="s">
        <v>13</v>
      </c>
      <c r="G824" t="s">
        <v>31</v>
      </c>
      <c r="H824">
        <v>69</v>
      </c>
      <c r="I824">
        <v>8</v>
      </c>
      <c r="J824">
        <v>552</v>
      </c>
    </row>
    <row r="825" spans="1:10" x14ac:dyDescent="0.25">
      <c r="A825" s="3" t="s">
        <v>870</v>
      </c>
      <c r="B825" s="4">
        <v>43353</v>
      </c>
      <c r="C825">
        <v>8</v>
      </c>
      <c r="D825" t="s">
        <v>45</v>
      </c>
      <c r="E825" t="s">
        <v>22</v>
      </c>
      <c r="F825" t="s">
        <v>23</v>
      </c>
      <c r="G825" t="s">
        <v>19</v>
      </c>
      <c r="H825">
        <v>289</v>
      </c>
      <c r="I825">
        <v>0</v>
      </c>
      <c r="J825">
        <v>0</v>
      </c>
    </row>
    <row r="826" spans="1:10" x14ac:dyDescent="0.25">
      <c r="A826" s="3" t="s">
        <v>871</v>
      </c>
      <c r="B826" s="4">
        <v>43354</v>
      </c>
      <c r="C826">
        <v>20</v>
      </c>
      <c r="D826" t="s">
        <v>40</v>
      </c>
      <c r="E826" t="s">
        <v>36</v>
      </c>
      <c r="F826" t="s">
        <v>28</v>
      </c>
      <c r="G826" t="s">
        <v>41</v>
      </c>
      <c r="H826">
        <v>399</v>
      </c>
      <c r="I826">
        <v>9</v>
      </c>
      <c r="J826">
        <v>3591</v>
      </c>
    </row>
    <row r="827" spans="1:10" x14ac:dyDescent="0.25">
      <c r="A827" s="3" t="s">
        <v>872</v>
      </c>
      <c r="B827" s="4">
        <v>43354</v>
      </c>
      <c r="C827">
        <v>15</v>
      </c>
      <c r="D827" t="s">
        <v>118</v>
      </c>
      <c r="E827" t="s">
        <v>63</v>
      </c>
      <c r="F827" t="s">
        <v>13</v>
      </c>
      <c r="G827" t="s">
        <v>19</v>
      </c>
      <c r="H827">
        <v>289</v>
      </c>
      <c r="I827">
        <v>1</v>
      </c>
      <c r="J827">
        <v>289</v>
      </c>
    </row>
    <row r="828" spans="1:10" x14ac:dyDescent="0.25">
      <c r="A828" s="3" t="s">
        <v>873</v>
      </c>
      <c r="B828" s="4">
        <v>43354</v>
      </c>
      <c r="C828">
        <v>1</v>
      </c>
      <c r="D828" t="s">
        <v>16</v>
      </c>
      <c r="E828" t="s">
        <v>17</v>
      </c>
      <c r="F828" t="s">
        <v>18</v>
      </c>
      <c r="G828" t="s">
        <v>24</v>
      </c>
      <c r="H828">
        <v>159</v>
      </c>
      <c r="I828">
        <v>3</v>
      </c>
      <c r="J828">
        <v>477</v>
      </c>
    </row>
    <row r="829" spans="1:10" x14ac:dyDescent="0.25">
      <c r="A829" s="3" t="s">
        <v>874</v>
      </c>
      <c r="B829" s="4">
        <v>43355</v>
      </c>
      <c r="C829">
        <v>5</v>
      </c>
      <c r="D829" t="s">
        <v>60</v>
      </c>
      <c r="E829" t="s">
        <v>17</v>
      </c>
      <c r="F829" t="s">
        <v>18</v>
      </c>
      <c r="G829" t="s">
        <v>14</v>
      </c>
      <c r="H829">
        <v>199</v>
      </c>
      <c r="I829">
        <v>3</v>
      </c>
      <c r="J829">
        <v>597</v>
      </c>
    </row>
    <row r="830" spans="1:10" x14ac:dyDescent="0.25">
      <c r="A830" s="3" t="s">
        <v>875</v>
      </c>
      <c r="B830" s="4">
        <v>43355</v>
      </c>
      <c r="C830">
        <v>14</v>
      </c>
      <c r="D830" t="s">
        <v>38</v>
      </c>
      <c r="E830" t="s">
        <v>12</v>
      </c>
      <c r="F830" t="s">
        <v>13</v>
      </c>
      <c r="G830" t="s">
        <v>31</v>
      </c>
      <c r="H830">
        <v>69</v>
      </c>
      <c r="I830">
        <v>4</v>
      </c>
      <c r="J830">
        <v>276</v>
      </c>
    </row>
    <row r="831" spans="1:10" x14ac:dyDescent="0.25">
      <c r="A831" s="3" t="s">
        <v>876</v>
      </c>
      <c r="B831" s="4">
        <v>43356</v>
      </c>
      <c r="C831">
        <v>1</v>
      </c>
      <c r="D831" t="s">
        <v>16</v>
      </c>
      <c r="E831" t="s">
        <v>17</v>
      </c>
      <c r="F831" t="s">
        <v>18</v>
      </c>
      <c r="G831" t="s">
        <v>41</v>
      </c>
      <c r="H831">
        <v>399</v>
      </c>
      <c r="I831">
        <v>6</v>
      </c>
      <c r="J831">
        <v>2394</v>
      </c>
    </row>
    <row r="832" spans="1:10" x14ac:dyDescent="0.25">
      <c r="A832" s="3" t="s">
        <v>877</v>
      </c>
      <c r="B832" s="4">
        <v>43357</v>
      </c>
      <c r="C832">
        <v>1</v>
      </c>
      <c r="D832" t="s">
        <v>16</v>
      </c>
      <c r="E832" t="s">
        <v>17</v>
      </c>
      <c r="F832" t="s">
        <v>18</v>
      </c>
      <c r="G832" t="s">
        <v>14</v>
      </c>
      <c r="H832">
        <v>199</v>
      </c>
      <c r="I832">
        <v>1</v>
      </c>
      <c r="J832">
        <v>199</v>
      </c>
    </row>
    <row r="833" spans="1:10" x14ac:dyDescent="0.25">
      <c r="A833" s="3" t="s">
        <v>878</v>
      </c>
      <c r="B833" s="4">
        <v>43357</v>
      </c>
      <c r="C833">
        <v>3</v>
      </c>
      <c r="D833" t="s">
        <v>43</v>
      </c>
      <c r="E833" t="s">
        <v>68</v>
      </c>
      <c r="F833" t="s">
        <v>18</v>
      </c>
      <c r="G833" t="s">
        <v>19</v>
      </c>
      <c r="H833">
        <v>289</v>
      </c>
      <c r="I833">
        <v>1</v>
      </c>
      <c r="J833">
        <v>289</v>
      </c>
    </row>
    <row r="834" spans="1:10" x14ac:dyDescent="0.25">
      <c r="A834" s="3" t="s">
        <v>879</v>
      </c>
      <c r="B834" s="4">
        <v>43358</v>
      </c>
      <c r="C834">
        <v>16</v>
      </c>
      <c r="D834" t="s">
        <v>30</v>
      </c>
      <c r="E834" t="s">
        <v>36</v>
      </c>
      <c r="F834" t="s">
        <v>28</v>
      </c>
      <c r="G834" t="s">
        <v>41</v>
      </c>
      <c r="H834">
        <v>399</v>
      </c>
      <c r="I834">
        <v>9</v>
      </c>
      <c r="J834">
        <v>3591</v>
      </c>
    </row>
    <row r="835" spans="1:10" x14ac:dyDescent="0.25">
      <c r="A835" s="3" t="s">
        <v>880</v>
      </c>
      <c r="B835" s="4">
        <v>43358</v>
      </c>
      <c r="C835">
        <v>6</v>
      </c>
      <c r="D835" t="s">
        <v>48</v>
      </c>
      <c r="E835" t="s">
        <v>46</v>
      </c>
      <c r="F835" t="s">
        <v>23</v>
      </c>
      <c r="G835" t="s">
        <v>31</v>
      </c>
      <c r="H835">
        <v>69</v>
      </c>
      <c r="I835">
        <v>6</v>
      </c>
      <c r="J835">
        <v>414</v>
      </c>
    </row>
    <row r="836" spans="1:10" x14ac:dyDescent="0.25">
      <c r="A836" s="3" t="s">
        <v>881</v>
      </c>
      <c r="B836" s="4">
        <v>43358</v>
      </c>
      <c r="C836">
        <v>19</v>
      </c>
      <c r="D836" t="s">
        <v>56</v>
      </c>
      <c r="E836" t="s">
        <v>36</v>
      </c>
      <c r="F836" t="s">
        <v>28</v>
      </c>
      <c r="G836" t="s">
        <v>41</v>
      </c>
      <c r="H836">
        <v>399</v>
      </c>
      <c r="I836">
        <v>2</v>
      </c>
      <c r="J836">
        <v>798</v>
      </c>
    </row>
    <row r="837" spans="1:10" x14ac:dyDescent="0.25">
      <c r="A837" s="3" t="s">
        <v>882</v>
      </c>
      <c r="B837" s="4">
        <v>43359</v>
      </c>
      <c r="C837">
        <v>5</v>
      </c>
      <c r="D837" t="s">
        <v>60</v>
      </c>
      <c r="E837" t="s">
        <v>17</v>
      </c>
      <c r="F837" t="s">
        <v>18</v>
      </c>
      <c r="G837" t="s">
        <v>31</v>
      </c>
      <c r="H837">
        <v>69</v>
      </c>
      <c r="I837">
        <v>6</v>
      </c>
      <c r="J837">
        <v>414</v>
      </c>
    </row>
    <row r="838" spans="1:10" x14ac:dyDescent="0.25">
      <c r="A838" s="3" t="s">
        <v>883</v>
      </c>
      <c r="B838" s="4">
        <v>43360</v>
      </c>
      <c r="C838">
        <v>3</v>
      </c>
      <c r="D838" t="s">
        <v>43</v>
      </c>
      <c r="E838" t="s">
        <v>68</v>
      </c>
      <c r="F838" t="s">
        <v>18</v>
      </c>
      <c r="G838" t="s">
        <v>14</v>
      </c>
      <c r="H838">
        <v>199</v>
      </c>
      <c r="I838">
        <v>6</v>
      </c>
      <c r="J838">
        <v>1194</v>
      </c>
    </row>
    <row r="839" spans="1:10" x14ac:dyDescent="0.25">
      <c r="A839" s="3" t="s">
        <v>884</v>
      </c>
      <c r="B839" s="4">
        <v>43361</v>
      </c>
      <c r="C839">
        <v>7</v>
      </c>
      <c r="D839" t="s">
        <v>88</v>
      </c>
      <c r="E839" t="s">
        <v>46</v>
      </c>
      <c r="F839" t="s">
        <v>23</v>
      </c>
      <c r="G839" t="s">
        <v>41</v>
      </c>
      <c r="H839">
        <v>399</v>
      </c>
      <c r="I839">
        <v>3</v>
      </c>
      <c r="J839">
        <v>1197</v>
      </c>
    </row>
    <row r="840" spans="1:10" x14ac:dyDescent="0.25">
      <c r="A840" s="3" t="s">
        <v>885</v>
      </c>
      <c r="B840" s="4">
        <v>43362</v>
      </c>
      <c r="C840">
        <v>20</v>
      </c>
      <c r="D840" t="s">
        <v>40</v>
      </c>
      <c r="E840" t="s">
        <v>36</v>
      </c>
      <c r="F840" t="s">
        <v>28</v>
      </c>
      <c r="G840" t="s">
        <v>19</v>
      </c>
      <c r="H840">
        <v>289</v>
      </c>
      <c r="I840">
        <v>4</v>
      </c>
      <c r="J840">
        <v>1156</v>
      </c>
    </row>
    <row r="841" spans="1:10" x14ac:dyDescent="0.25">
      <c r="A841" s="3" t="s">
        <v>886</v>
      </c>
      <c r="B841" s="4">
        <v>43363</v>
      </c>
      <c r="C841">
        <v>6</v>
      </c>
      <c r="D841" t="s">
        <v>48</v>
      </c>
      <c r="E841" t="s">
        <v>46</v>
      </c>
      <c r="F841" t="s">
        <v>23</v>
      </c>
      <c r="G841" t="s">
        <v>24</v>
      </c>
      <c r="H841">
        <v>159</v>
      </c>
      <c r="I841">
        <v>8</v>
      </c>
      <c r="J841">
        <v>1272</v>
      </c>
    </row>
    <row r="842" spans="1:10" x14ac:dyDescent="0.25">
      <c r="A842" s="3" t="s">
        <v>887</v>
      </c>
      <c r="B842" s="4">
        <v>43363</v>
      </c>
      <c r="C842">
        <v>7</v>
      </c>
      <c r="D842" t="s">
        <v>88</v>
      </c>
      <c r="E842" t="s">
        <v>22</v>
      </c>
      <c r="F842" t="s">
        <v>23</v>
      </c>
      <c r="G842" t="s">
        <v>19</v>
      </c>
      <c r="H842">
        <v>289</v>
      </c>
      <c r="I842">
        <v>2</v>
      </c>
      <c r="J842">
        <v>578</v>
      </c>
    </row>
    <row r="843" spans="1:10" x14ac:dyDescent="0.25">
      <c r="A843" s="3" t="s">
        <v>888</v>
      </c>
      <c r="B843" s="4">
        <v>43363</v>
      </c>
      <c r="C843">
        <v>12</v>
      </c>
      <c r="D843" t="s">
        <v>66</v>
      </c>
      <c r="E843" t="s">
        <v>63</v>
      </c>
      <c r="F843" t="s">
        <v>13</v>
      </c>
      <c r="G843" t="s">
        <v>14</v>
      </c>
      <c r="H843">
        <v>199</v>
      </c>
      <c r="I843">
        <v>4</v>
      </c>
      <c r="J843">
        <v>796</v>
      </c>
    </row>
    <row r="844" spans="1:10" x14ac:dyDescent="0.25">
      <c r="A844" s="3" t="s">
        <v>889</v>
      </c>
      <c r="B844" s="4">
        <v>43363</v>
      </c>
      <c r="C844">
        <v>4</v>
      </c>
      <c r="D844" t="s">
        <v>51</v>
      </c>
      <c r="E844" t="s">
        <v>17</v>
      </c>
      <c r="F844" t="s">
        <v>18</v>
      </c>
      <c r="G844" t="s">
        <v>14</v>
      </c>
      <c r="H844">
        <v>199</v>
      </c>
      <c r="I844">
        <v>7</v>
      </c>
      <c r="J844">
        <v>1393</v>
      </c>
    </row>
    <row r="845" spans="1:10" x14ac:dyDescent="0.25">
      <c r="A845" s="3" t="s">
        <v>890</v>
      </c>
      <c r="B845" s="4">
        <v>43364</v>
      </c>
      <c r="C845">
        <v>11</v>
      </c>
      <c r="D845" t="s">
        <v>11</v>
      </c>
      <c r="E845" t="s">
        <v>12</v>
      </c>
      <c r="F845" t="s">
        <v>13</v>
      </c>
      <c r="G845" t="s">
        <v>19</v>
      </c>
      <c r="H845">
        <v>289</v>
      </c>
      <c r="I845">
        <v>6</v>
      </c>
      <c r="J845">
        <v>1734</v>
      </c>
    </row>
    <row r="846" spans="1:10" x14ac:dyDescent="0.25">
      <c r="A846" s="3" t="s">
        <v>891</v>
      </c>
      <c r="B846" s="4">
        <v>43364</v>
      </c>
      <c r="C846">
        <v>8</v>
      </c>
      <c r="D846" t="s">
        <v>45</v>
      </c>
      <c r="E846" t="s">
        <v>46</v>
      </c>
      <c r="F846" t="s">
        <v>23</v>
      </c>
      <c r="G846" t="s">
        <v>24</v>
      </c>
      <c r="H846">
        <v>159</v>
      </c>
      <c r="I846">
        <v>7</v>
      </c>
      <c r="J846">
        <v>1113</v>
      </c>
    </row>
    <row r="847" spans="1:10" x14ac:dyDescent="0.25">
      <c r="A847" s="3" t="s">
        <v>892</v>
      </c>
      <c r="B847" s="4">
        <v>43365</v>
      </c>
      <c r="C847">
        <v>8</v>
      </c>
      <c r="D847" t="s">
        <v>45</v>
      </c>
      <c r="E847" t="s">
        <v>46</v>
      </c>
      <c r="F847" t="s">
        <v>23</v>
      </c>
      <c r="G847" t="s">
        <v>14</v>
      </c>
      <c r="H847">
        <v>199</v>
      </c>
      <c r="I847">
        <v>8</v>
      </c>
      <c r="J847">
        <v>1592</v>
      </c>
    </row>
    <row r="848" spans="1:10" x14ac:dyDescent="0.25">
      <c r="A848" s="3" t="s">
        <v>893</v>
      </c>
      <c r="B848" s="4">
        <v>43365</v>
      </c>
      <c r="C848">
        <v>5</v>
      </c>
      <c r="D848" t="s">
        <v>60</v>
      </c>
      <c r="E848" t="s">
        <v>17</v>
      </c>
      <c r="F848" t="s">
        <v>18</v>
      </c>
      <c r="G848" t="s">
        <v>24</v>
      </c>
      <c r="H848">
        <v>159</v>
      </c>
      <c r="I848">
        <v>0</v>
      </c>
      <c r="J848">
        <v>0</v>
      </c>
    </row>
    <row r="849" spans="1:10" x14ac:dyDescent="0.25">
      <c r="A849" s="3" t="s">
        <v>894</v>
      </c>
      <c r="B849" s="4">
        <v>43365</v>
      </c>
      <c r="C849">
        <v>15</v>
      </c>
      <c r="D849" t="s">
        <v>118</v>
      </c>
      <c r="E849" t="s">
        <v>12</v>
      </c>
      <c r="F849" t="s">
        <v>13</v>
      </c>
      <c r="G849" t="s">
        <v>19</v>
      </c>
      <c r="H849">
        <v>289</v>
      </c>
      <c r="I849">
        <v>3</v>
      </c>
      <c r="J849">
        <v>867</v>
      </c>
    </row>
    <row r="850" spans="1:10" x14ac:dyDescent="0.25">
      <c r="A850" s="3" t="s">
        <v>895</v>
      </c>
      <c r="B850" s="4">
        <v>43365</v>
      </c>
      <c r="C850">
        <v>4</v>
      </c>
      <c r="D850" t="s">
        <v>51</v>
      </c>
      <c r="E850" t="s">
        <v>17</v>
      </c>
      <c r="F850" t="s">
        <v>18</v>
      </c>
      <c r="G850" t="s">
        <v>14</v>
      </c>
      <c r="H850">
        <v>199</v>
      </c>
      <c r="I850">
        <v>8</v>
      </c>
      <c r="J850">
        <v>1592</v>
      </c>
    </row>
    <row r="851" spans="1:10" x14ac:dyDescent="0.25">
      <c r="A851" s="3" t="s">
        <v>896</v>
      </c>
      <c r="B851" s="4">
        <v>43365</v>
      </c>
      <c r="C851">
        <v>10</v>
      </c>
      <c r="D851" t="s">
        <v>58</v>
      </c>
      <c r="E851" t="s">
        <v>46</v>
      </c>
      <c r="F851" t="s">
        <v>23</v>
      </c>
      <c r="G851" t="s">
        <v>19</v>
      </c>
      <c r="H851">
        <v>289</v>
      </c>
      <c r="I851">
        <v>0</v>
      </c>
      <c r="J851">
        <v>0</v>
      </c>
    </row>
    <row r="852" spans="1:10" x14ac:dyDescent="0.25">
      <c r="A852" s="3" t="s">
        <v>897</v>
      </c>
      <c r="B852" s="4">
        <v>43365</v>
      </c>
      <c r="C852">
        <v>17</v>
      </c>
      <c r="D852" t="s">
        <v>35</v>
      </c>
      <c r="E852" t="s">
        <v>27</v>
      </c>
      <c r="F852" t="s">
        <v>28</v>
      </c>
      <c r="G852" t="s">
        <v>19</v>
      </c>
      <c r="H852">
        <v>289</v>
      </c>
      <c r="I852">
        <v>0</v>
      </c>
      <c r="J852">
        <v>0</v>
      </c>
    </row>
    <row r="853" spans="1:10" x14ac:dyDescent="0.25">
      <c r="A853" s="3" t="s">
        <v>898</v>
      </c>
      <c r="B853" s="4">
        <v>43365</v>
      </c>
      <c r="C853">
        <v>6</v>
      </c>
      <c r="D853" t="s">
        <v>48</v>
      </c>
      <c r="E853" t="s">
        <v>46</v>
      </c>
      <c r="F853" t="s">
        <v>23</v>
      </c>
      <c r="G853" t="s">
        <v>41</v>
      </c>
      <c r="H853">
        <v>399</v>
      </c>
      <c r="I853">
        <v>9</v>
      </c>
      <c r="J853">
        <v>3591</v>
      </c>
    </row>
    <row r="854" spans="1:10" x14ac:dyDescent="0.25">
      <c r="A854" s="3" t="s">
        <v>899</v>
      </c>
      <c r="B854" s="4">
        <v>43365</v>
      </c>
      <c r="C854">
        <v>14</v>
      </c>
      <c r="D854" t="s">
        <v>38</v>
      </c>
      <c r="E854" t="s">
        <v>63</v>
      </c>
      <c r="F854" t="s">
        <v>13</v>
      </c>
      <c r="G854" t="s">
        <v>41</v>
      </c>
      <c r="H854">
        <v>399</v>
      </c>
      <c r="I854">
        <v>4</v>
      </c>
      <c r="J854">
        <v>1596</v>
      </c>
    </row>
    <row r="855" spans="1:10" x14ac:dyDescent="0.25">
      <c r="A855" s="3" t="s">
        <v>900</v>
      </c>
      <c r="B855" s="4">
        <v>43365</v>
      </c>
      <c r="C855">
        <v>7</v>
      </c>
      <c r="D855" t="s">
        <v>88</v>
      </c>
      <c r="E855" t="s">
        <v>22</v>
      </c>
      <c r="F855" t="s">
        <v>23</v>
      </c>
      <c r="G855" t="s">
        <v>14</v>
      </c>
      <c r="H855">
        <v>199</v>
      </c>
      <c r="I855">
        <v>5</v>
      </c>
      <c r="J855">
        <v>995</v>
      </c>
    </row>
    <row r="856" spans="1:10" x14ac:dyDescent="0.25">
      <c r="A856" s="3" t="s">
        <v>901</v>
      </c>
      <c r="B856" s="4">
        <v>43365</v>
      </c>
      <c r="C856">
        <v>9</v>
      </c>
      <c r="D856" t="s">
        <v>21</v>
      </c>
      <c r="E856" t="s">
        <v>22</v>
      </c>
      <c r="F856" t="s">
        <v>23</v>
      </c>
      <c r="G856" t="s">
        <v>19</v>
      </c>
      <c r="H856">
        <v>289</v>
      </c>
      <c r="I856">
        <v>7</v>
      </c>
      <c r="J856">
        <v>2023</v>
      </c>
    </row>
    <row r="857" spans="1:10" x14ac:dyDescent="0.25">
      <c r="A857" s="3" t="s">
        <v>902</v>
      </c>
      <c r="B857" s="4">
        <v>43365</v>
      </c>
      <c r="C857">
        <v>19</v>
      </c>
      <c r="D857" t="s">
        <v>56</v>
      </c>
      <c r="E857" t="s">
        <v>36</v>
      </c>
      <c r="F857" t="s">
        <v>28</v>
      </c>
      <c r="G857" t="s">
        <v>24</v>
      </c>
      <c r="H857">
        <v>159</v>
      </c>
      <c r="I857">
        <v>3</v>
      </c>
      <c r="J857">
        <v>477</v>
      </c>
    </row>
    <row r="858" spans="1:10" x14ac:dyDescent="0.25">
      <c r="A858" s="3" t="s">
        <v>903</v>
      </c>
      <c r="B858" s="4">
        <v>43366</v>
      </c>
      <c r="C858">
        <v>19</v>
      </c>
      <c r="D858" t="s">
        <v>56</v>
      </c>
      <c r="E858" t="s">
        <v>27</v>
      </c>
      <c r="F858" t="s">
        <v>28</v>
      </c>
      <c r="G858" t="s">
        <v>19</v>
      </c>
      <c r="H858">
        <v>289</v>
      </c>
      <c r="I858">
        <v>8</v>
      </c>
      <c r="J858">
        <v>2312</v>
      </c>
    </row>
    <row r="859" spans="1:10" x14ac:dyDescent="0.25">
      <c r="A859" s="3" t="s">
        <v>904</v>
      </c>
      <c r="B859" s="4">
        <v>43367</v>
      </c>
      <c r="C859">
        <v>17</v>
      </c>
      <c r="D859" t="s">
        <v>35</v>
      </c>
      <c r="E859" t="s">
        <v>27</v>
      </c>
      <c r="F859" t="s">
        <v>28</v>
      </c>
      <c r="G859" t="s">
        <v>31</v>
      </c>
      <c r="H859">
        <v>69</v>
      </c>
      <c r="I859">
        <v>5</v>
      </c>
      <c r="J859">
        <v>345</v>
      </c>
    </row>
    <row r="860" spans="1:10" x14ac:dyDescent="0.25">
      <c r="A860" s="3" t="s">
        <v>905</v>
      </c>
      <c r="B860" s="4">
        <v>43367</v>
      </c>
      <c r="C860">
        <v>19</v>
      </c>
      <c r="D860" t="s">
        <v>56</v>
      </c>
      <c r="E860" t="s">
        <v>36</v>
      </c>
      <c r="F860" t="s">
        <v>28</v>
      </c>
      <c r="G860" t="s">
        <v>19</v>
      </c>
      <c r="H860">
        <v>289</v>
      </c>
      <c r="I860">
        <v>4</v>
      </c>
      <c r="J860">
        <v>1156</v>
      </c>
    </row>
    <row r="861" spans="1:10" x14ac:dyDescent="0.25">
      <c r="A861" s="3" t="s">
        <v>906</v>
      </c>
      <c r="B861" s="4">
        <v>43367</v>
      </c>
      <c r="C861">
        <v>6</v>
      </c>
      <c r="D861" t="s">
        <v>48</v>
      </c>
      <c r="E861" t="s">
        <v>46</v>
      </c>
      <c r="F861" t="s">
        <v>23</v>
      </c>
      <c r="G861" t="s">
        <v>14</v>
      </c>
      <c r="H861">
        <v>199</v>
      </c>
      <c r="I861">
        <v>8</v>
      </c>
      <c r="J861">
        <v>1592</v>
      </c>
    </row>
    <row r="862" spans="1:10" x14ac:dyDescent="0.25">
      <c r="A862" s="3" t="s">
        <v>907</v>
      </c>
      <c r="B862" s="4">
        <v>43367</v>
      </c>
      <c r="C862">
        <v>14</v>
      </c>
      <c r="D862" t="s">
        <v>38</v>
      </c>
      <c r="E862" t="s">
        <v>12</v>
      </c>
      <c r="F862" t="s">
        <v>13</v>
      </c>
      <c r="G862" t="s">
        <v>41</v>
      </c>
      <c r="H862">
        <v>399</v>
      </c>
      <c r="I862">
        <v>2</v>
      </c>
      <c r="J862">
        <v>798</v>
      </c>
    </row>
    <row r="863" spans="1:10" x14ac:dyDescent="0.25">
      <c r="A863" s="3" t="s">
        <v>908</v>
      </c>
      <c r="B863" s="4">
        <v>43368</v>
      </c>
      <c r="C863">
        <v>17</v>
      </c>
      <c r="D863" t="s">
        <v>35</v>
      </c>
      <c r="E863" t="s">
        <v>27</v>
      </c>
      <c r="F863" t="s">
        <v>28</v>
      </c>
      <c r="G863" t="s">
        <v>31</v>
      </c>
      <c r="H863">
        <v>69</v>
      </c>
      <c r="I863">
        <v>8</v>
      </c>
      <c r="J863">
        <v>552</v>
      </c>
    </row>
    <row r="864" spans="1:10" x14ac:dyDescent="0.25">
      <c r="A864" s="3" t="s">
        <v>909</v>
      </c>
      <c r="B864" s="4">
        <v>43368</v>
      </c>
      <c r="C864">
        <v>16</v>
      </c>
      <c r="D864" t="s">
        <v>30</v>
      </c>
      <c r="E864" t="s">
        <v>27</v>
      </c>
      <c r="F864" t="s">
        <v>28</v>
      </c>
      <c r="G864" t="s">
        <v>14</v>
      </c>
      <c r="H864">
        <v>199</v>
      </c>
      <c r="I864">
        <v>0</v>
      </c>
      <c r="J864">
        <v>0</v>
      </c>
    </row>
    <row r="865" spans="1:10" x14ac:dyDescent="0.25">
      <c r="A865" s="3" t="s">
        <v>910</v>
      </c>
      <c r="B865" s="4">
        <v>43368</v>
      </c>
      <c r="C865">
        <v>3</v>
      </c>
      <c r="D865" t="s">
        <v>43</v>
      </c>
      <c r="E865" t="s">
        <v>68</v>
      </c>
      <c r="F865" t="s">
        <v>18</v>
      </c>
      <c r="G865" t="s">
        <v>19</v>
      </c>
      <c r="H865">
        <v>289</v>
      </c>
      <c r="I865">
        <v>4</v>
      </c>
      <c r="J865">
        <v>1156</v>
      </c>
    </row>
    <row r="866" spans="1:10" x14ac:dyDescent="0.25">
      <c r="A866" s="3" t="s">
        <v>911</v>
      </c>
      <c r="B866" s="4">
        <v>43369</v>
      </c>
      <c r="C866">
        <v>16</v>
      </c>
      <c r="D866" t="s">
        <v>30</v>
      </c>
      <c r="E866" t="s">
        <v>27</v>
      </c>
      <c r="F866" t="s">
        <v>28</v>
      </c>
      <c r="G866" t="s">
        <v>31</v>
      </c>
      <c r="H866">
        <v>69</v>
      </c>
      <c r="I866">
        <v>6</v>
      </c>
      <c r="J866">
        <v>414</v>
      </c>
    </row>
    <row r="867" spans="1:10" x14ac:dyDescent="0.25">
      <c r="A867" s="3" t="s">
        <v>912</v>
      </c>
      <c r="B867" s="4">
        <v>43369</v>
      </c>
      <c r="C867">
        <v>19</v>
      </c>
      <c r="D867" t="s">
        <v>56</v>
      </c>
      <c r="E867" t="s">
        <v>36</v>
      </c>
      <c r="F867" t="s">
        <v>28</v>
      </c>
      <c r="G867" t="s">
        <v>31</v>
      </c>
      <c r="H867">
        <v>69</v>
      </c>
      <c r="I867">
        <v>2</v>
      </c>
      <c r="J867">
        <v>138</v>
      </c>
    </row>
    <row r="868" spans="1:10" x14ac:dyDescent="0.25">
      <c r="A868" s="3" t="s">
        <v>913</v>
      </c>
      <c r="B868" s="4">
        <v>43370</v>
      </c>
      <c r="C868">
        <v>7</v>
      </c>
      <c r="D868" t="s">
        <v>88</v>
      </c>
      <c r="E868" t="s">
        <v>46</v>
      </c>
      <c r="F868" t="s">
        <v>23</v>
      </c>
      <c r="G868" t="s">
        <v>14</v>
      </c>
      <c r="H868">
        <v>199</v>
      </c>
      <c r="I868">
        <v>6</v>
      </c>
      <c r="J868">
        <v>1194</v>
      </c>
    </row>
    <row r="869" spans="1:10" x14ac:dyDescent="0.25">
      <c r="A869" s="3" t="s">
        <v>914</v>
      </c>
      <c r="B869" s="4">
        <v>43370</v>
      </c>
      <c r="C869">
        <v>9</v>
      </c>
      <c r="D869" t="s">
        <v>21</v>
      </c>
      <c r="E869" t="s">
        <v>46</v>
      </c>
      <c r="F869" t="s">
        <v>23</v>
      </c>
      <c r="G869" t="s">
        <v>31</v>
      </c>
      <c r="H869">
        <v>69</v>
      </c>
      <c r="I869">
        <v>7</v>
      </c>
      <c r="J869">
        <v>483</v>
      </c>
    </row>
    <row r="870" spans="1:10" x14ac:dyDescent="0.25">
      <c r="A870" s="3" t="s">
        <v>915</v>
      </c>
      <c r="B870" s="4">
        <v>43371</v>
      </c>
      <c r="C870">
        <v>14</v>
      </c>
      <c r="D870" t="s">
        <v>38</v>
      </c>
      <c r="E870" t="s">
        <v>63</v>
      </c>
      <c r="F870" t="s">
        <v>13</v>
      </c>
      <c r="G870" t="s">
        <v>41</v>
      </c>
      <c r="H870">
        <v>399</v>
      </c>
      <c r="I870">
        <v>3</v>
      </c>
      <c r="J870">
        <v>1197</v>
      </c>
    </row>
    <row r="871" spans="1:10" x14ac:dyDescent="0.25">
      <c r="A871" s="3" t="s">
        <v>916</v>
      </c>
      <c r="B871" s="4">
        <v>43371</v>
      </c>
      <c r="C871">
        <v>3</v>
      </c>
      <c r="D871" t="s">
        <v>43</v>
      </c>
      <c r="E871" t="s">
        <v>68</v>
      </c>
      <c r="F871" t="s">
        <v>18</v>
      </c>
      <c r="G871" t="s">
        <v>24</v>
      </c>
      <c r="H871">
        <v>159</v>
      </c>
      <c r="I871">
        <v>5</v>
      </c>
      <c r="J871">
        <v>795</v>
      </c>
    </row>
    <row r="872" spans="1:10" x14ac:dyDescent="0.25">
      <c r="A872" s="3" t="s">
        <v>917</v>
      </c>
      <c r="B872" s="4">
        <v>43371</v>
      </c>
      <c r="C872">
        <v>9</v>
      </c>
      <c r="D872" t="s">
        <v>21</v>
      </c>
      <c r="E872" t="s">
        <v>46</v>
      </c>
      <c r="F872" t="s">
        <v>23</v>
      </c>
      <c r="G872" t="s">
        <v>31</v>
      </c>
      <c r="H872">
        <v>69</v>
      </c>
      <c r="I872">
        <v>6</v>
      </c>
      <c r="J872">
        <v>414</v>
      </c>
    </row>
    <row r="873" spans="1:10" x14ac:dyDescent="0.25">
      <c r="A873" s="3" t="s">
        <v>918</v>
      </c>
      <c r="B873" s="4">
        <v>43371</v>
      </c>
      <c r="C873">
        <v>1</v>
      </c>
      <c r="D873" t="s">
        <v>16</v>
      </c>
      <c r="E873" t="s">
        <v>17</v>
      </c>
      <c r="F873" t="s">
        <v>18</v>
      </c>
      <c r="G873" t="s">
        <v>24</v>
      </c>
      <c r="H873">
        <v>159</v>
      </c>
      <c r="I873">
        <v>5</v>
      </c>
      <c r="J873">
        <v>795</v>
      </c>
    </row>
    <row r="874" spans="1:10" x14ac:dyDescent="0.25">
      <c r="A874" s="3" t="s">
        <v>919</v>
      </c>
      <c r="B874" s="4">
        <v>43372</v>
      </c>
      <c r="C874">
        <v>20</v>
      </c>
      <c r="D874" t="s">
        <v>40</v>
      </c>
      <c r="E874" t="s">
        <v>27</v>
      </c>
      <c r="F874" t="s">
        <v>28</v>
      </c>
      <c r="G874" t="s">
        <v>14</v>
      </c>
      <c r="H874">
        <v>199</v>
      </c>
      <c r="I874">
        <v>3</v>
      </c>
      <c r="J874">
        <v>597</v>
      </c>
    </row>
    <row r="875" spans="1:10" x14ac:dyDescent="0.25">
      <c r="A875" s="3" t="s">
        <v>920</v>
      </c>
      <c r="B875" s="4">
        <v>43372</v>
      </c>
      <c r="C875">
        <v>3</v>
      </c>
      <c r="D875" t="s">
        <v>43</v>
      </c>
      <c r="E875" t="s">
        <v>68</v>
      </c>
      <c r="F875" t="s">
        <v>18</v>
      </c>
      <c r="G875" t="s">
        <v>19</v>
      </c>
      <c r="H875">
        <v>289</v>
      </c>
      <c r="I875">
        <v>8</v>
      </c>
      <c r="J875">
        <v>2312</v>
      </c>
    </row>
    <row r="876" spans="1:10" x14ac:dyDescent="0.25">
      <c r="A876" s="3" t="s">
        <v>921</v>
      </c>
      <c r="B876" s="4">
        <v>43372</v>
      </c>
      <c r="C876">
        <v>4</v>
      </c>
      <c r="D876" t="s">
        <v>51</v>
      </c>
      <c r="E876" t="s">
        <v>68</v>
      </c>
      <c r="F876" t="s">
        <v>18</v>
      </c>
      <c r="G876" t="s">
        <v>31</v>
      </c>
      <c r="H876">
        <v>69</v>
      </c>
      <c r="I876">
        <v>6</v>
      </c>
      <c r="J876">
        <v>414</v>
      </c>
    </row>
    <row r="877" spans="1:10" x14ac:dyDescent="0.25">
      <c r="A877" s="3" t="s">
        <v>922</v>
      </c>
      <c r="B877" s="4">
        <v>43372</v>
      </c>
      <c r="C877">
        <v>7</v>
      </c>
      <c r="D877" t="s">
        <v>88</v>
      </c>
      <c r="E877" t="s">
        <v>46</v>
      </c>
      <c r="F877" t="s">
        <v>23</v>
      </c>
      <c r="G877" t="s">
        <v>19</v>
      </c>
      <c r="H877">
        <v>289</v>
      </c>
      <c r="I877">
        <v>0</v>
      </c>
      <c r="J877">
        <v>0</v>
      </c>
    </row>
    <row r="878" spans="1:10" x14ac:dyDescent="0.25">
      <c r="A878" s="3" t="s">
        <v>923</v>
      </c>
      <c r="B878" s="4">
        <v>43373</v>
      </c>
      <c r="C878">
        <v>11</v>
      </c>
      <c r="D878" t="s">
        <v>11</v>
      </c>
      <c r="E878" t="s">
        <v>12</v>
      </c>
      <c r="F878" t="s">
        <v>13</v>
      </c>
      <c r="G878" t="s">
        <v>19</v>
      </c>
      <c r="H878">
        <v>289</v>
      </c>
      <c r="I878">
        <v>1</v>
      </c>
      <c r="J878">
        <v>289</v>
      </c>
    </row>
    <row r="879" spans="1:10" x14ac:dyDescent="0.25">
      <c r="A879" s="3" t="s">
        <v>924</v>
      </c>
      <c r="B879" s="4">
        <v>43373</v>
      </c>
      <c r="C879">
        <v>15</v>
      </c>
      <c r="D879" t="s">
        <v>118</v>
      </c>
      <c r="E879" t="s">
        <v>63</v>
      </c>
      <c r="F879" t="s">
        <v>13</v>
      </c>
      <c r="G879" t="s">
        <v>24</v>
      </c>
      <c r="H879">
        <v>159</v>
      </c>
      <c r="I879">
        <v>0</v>
      </c>
      <c r="J879">
        <v>0</v>
      </c>
    </row>
    <row r="880" spans="1:10" x14ac:dyDescent="0.25">
      <c r="A880" s="3" t="s">
        <v>925</v>
      </c>
      <c r="B880" s="4">
        <v>43373</v>
      </c>
      <c r="C880">
        <v>20</v>
      </c>
      <c r="D880" t="s">
        <v>40</v>
      </c>
      <c r="E880" t="s">
        <v>36</v>
      </c>
      <c r="F880" t="s">
        <v>28</v>
      </c>
      <c r="G880" t="s">
        <v>14</v>
      </c>
      <c r="H880">
        <v>199</v>
      </c>
      <c r="I880">
        <v>1</v>
      </c>
      <c r="J880">
        <v>199</v>
      </c>
    </row>
    <row r="881" spans="1:10" x14ac:dyDescent="0.25">
      <c r="A881" s="3" t="s">
        <v>926</v>
      </c>
      <c r="B881" s="4">
        <v>43373</v>
      </c>
      <c r="C881">
        <v>6</v>
      </c>
      <c r="D881" t="s">
        <v>48</v>
      </c>
      <c r="E881" t="s">
        <v>22</v>
      </c>
      <c r="F881" t="s">
        <v>23</v>
      </c>
      <c r="G881" t="s">
        <v>14</v>
      </c>
      <c r="H881">
        <v>199</v>
      </c>
      <c r="I881">
        <v>7</v>
      </c>
      <c r="J881">
        <v>1393</v>
      </c>
    </row>
    <row r="882" spans="1:10" x14ac:dyDescent="0.25">
      <c r="A882" s="3" t="s">
        <v>927</v>
      </c>
      <c r="B882" s="4">
        <v>43374</v>
      </c>
      <c r="C882">
        <v>9</v>
      </c>
      <c r="D882" t="s">
        <v>21</v>
      </c>
      <c r="E882" t="s">
        <v>22</v>
      </c>
      <c r="F882" t="s">
        <v>23</v>
      </c>
      <c r="G882" t="s">
        <v>41</v>
      </c>
      <c r="H882">
        <v>399</v>
      </c>
      <c r="I882">
        <v>7</v>
      </c>
      <c r="J882">
        <v>2793</v>
      </c>
    </row>
    <row r="883" spans="1:10" x14ac:dyDescent="0.25">
      <c r="A883" s="3" t="s">
        <v>928</v>
      </c>
      <c r="B883" s="4">
        <v>43374</v>
      </c>
      <c r="C883">
        <v>7</v>
      </c>
      <c r="D883" t="s">
        <v>88</v>
      </c>
      <c r="E883" t="s">
        <v>46</v>
      </c>
      <c r="F883" t="s">
        <v>23</v>
      </c>
      <c r="G883" t="s">
        <v>24</v>
      </c>
      <c r="H883">
        <v>159</v>
      </c>
      <c r="I883">
        <v>2</v>
      </c>
      <c r="J883">
        <v>318</v>
      </c>
    </row>
    <row r="884" spans="1:10" x14ac:dyDescent="0.25">
      <c r="A884" s="3" t="s">
        <v>929</v>
      </c>
      <c r="B884" s="4">
        <v>43375</v>
      </c>
      <c r="C884">
        <v>3</v>
      </c>
      <c r="D884" t="s">
        <v>43</v>
      </c>
      <c r="E884" t="s">
        <v>68</v>
      </c>
      <c r="F884" t="s">
        <v>18</v>
      </c>
      <c r="G884" t="s">
        <v>14</v>
      </c>
      <c r="H884">
        <v>199</v>
      </c>
      <c r="I884">
        <v>5</v>
      </c>
      <c r="J884">
        <v>995</v>
      </c>
    </row>
    <row r="885" spans="1:10" x14ac:dyDescent="0.25">
      <c r="A885" s="3" t="s">
        <v>930</v>
      </c>
      <c r="B885" s="4">
        <v>43375</v>
      </c>
      <c r="C885">
        <v>14</v>
      </c>
      <c r="D885" t="s">
        <v>38</v>
      </c>
      <c r="E885" t="s">
        <v>63</v>
      </c>
      <c r="F885" t="s">
        <v>13</v>
      </c>
      <c r="G885" t="s">
        <v>19</v>
      </c>
      <c r="H885">
        <v>289</v>
      </c>
      <c r="I885">
        <v>9</v>
      </c>
      <c r="J885">
        <v>2601</v>
      </c>
    </row>
    <row r="886" spans="1:10" x14ac:dyDescent="0.25">
      <c r="A886" s="3" t="s">
        <v>931</v>
      </c>
      <c r="B886" s="4">
        <v>43375</v>
      </c>
      <c r="C886">
        <v>15</v>
      </c>
      <c r="D886" t="s">
        <v>118</v>
      </c>
      <c r="E886" t="s">
        <v>63</v>
      </c>
      <c r="F886" t="s">
        <v>13</v>
      </c>
      <c r="G886" t="s">
        <v>24</v>
      </c>
      <c r="H886">
        <v>159</v>
      </c>
      <c r="I886">
        <v>8</v>
      </c>
      <c r="J886">
        <v>1272</v>
      </c>
    </row>
    <row r="887" spans="1:10" x14ac:dyDescent="0.25">
      <c r="A887" s="3" t="s">
        <v>932</v>
      </c>
      <c r="B887" s="4">
        <v>43376</v>
      </c>
      <c r="C887">
        <v>20</v>
      </c>
      <c r="D887" t="s">
        <v>40</v>
      </c>
      <c r="E887" t="s">
        <v>27</v>
      </c>
      <c r="F887" t="s">
        <v>28</v>
      </c>
      <c r="G887" t="s">
        <v>24</v>
      </c>
      <c r="H887">
        <v>159</v>
      </c>
      <c r="I887">
        <v>1</v>
      </c>
      <c r="J887">
        <v>159</v>
      </c>
    </row>
    <row r="888" spans="1:10" x14ac:dyDescent="0.25">
      <c r="A888" s="3" t="s">
        <v>933</v>
      </c>
      <c r="B888" s="4">
        <v>43377</v>
      </c>
      <c r="C888">
        <v>20</v>
      </c>
      <c r="D888" t="s">
        <v>40</v>
      </c>
      <c r="E888" t="s">
        <v>36</v>
      </c>
      <c r="F888" t="s">
        <v>28</v>
      </c>
      <c r="G888" t="s">
        <v>19</v>
      </c>
      <c r="H888">
        <v>289</v>
      </c>
      <c r="I888">
        <v>1</v>
      </c>
      <c r="J888">
        <v>289</v>
      </c>
    </row>
    <row r="889" spans="1:10" x14ac:dyDescent="0.25">
      <c r="A889" s="3" t="s">
        <v>934</v>
      </c>
      <c r="B889" s="4">
        <v>43377</v>
      </c>
      <c r="C889">
        <v>15</v>
      </c>
      <c r="D889" t="s">
        <v>118</v>
      </c>
      <c r="E889" t="s">
        <v>12</v>
      </c>
      <c r="F889" t="s">
        <v>13</v>
      </c>
      <c r="G889" t="s">
        <v>14</v>
      </c>
      <c r="H889">
        <v>199</v>
      </c>
      <c r="I889">
        <v>3</v>
      </c>
      <c r="J889">
        <v>597</v>
      </c>
    </row>
    <row r="890" spans="1:10" x14ac:dyDescent="0.25">
      <c r="A890" s="3" t="s">
        <v>935</v>
      </c>
      <c r="B890" s="4">
        <v>43378</v>
      </c>
      <c r="C890">
        <v>20</v>
      </c>
      <c r="D890" t="s">
        <v>40</v>
      </c>
      <c r="E890" t="s">
        <v>27</v>
      </c>
      <c r="F890" t="s">
        <v>28</v>
      </c>
      <c r="G890" t="s">
        <v>14</v>
      </c>
      <c r="H890">
        <v>199</v>
      </c>
      <c r="I890">
        <v>3</v>
      </c>
      <c r="J890">
        <v>597</v>
      </c>
    </row>
    <row r="891" spans="1:10" x14ac:dyDescent="0.25">
      <c r="A891" s="3" t="s">
        <v>936</v>
      </c>
      <c r="B891" s="4">
        <v>43378</v>
      </c>
      <c r="C891">
        <v>9</v>
      </c>
      <c r="D891" t="s">
        <v>21</v>
      </c>
      <c r="E891" t="s">
        <v>46</v>
      </c>
      <c r="F891" t="s">
        <v>23</v>
      </c>
      <c r="G891" t="s">
        <v>19</v>
      </c>
      <c r="H891">
        <v>289</v>
      </c>
      <c r="I891">
        <v>9</v>
      </c>
      <c r="J891">
        <v>2601</v>
      </c>
    </row>
    <row r="892" spans="1:10" x14ac:dyDescent="0.25">
      <c r="A892" s="3" t="s">
        <v>937</v>
      </c>
      <c r="B892" s="4">
        <v>43378</v>
      </c>
      <c r="C892">
        <v>4</v>
      </c>
      <c r="D892" t="s">
        <v>51</v>
      </c>
      <c r="E892" t="s">
        <v>17</v>
      </c>
      <c r="F892" t="s">
        <v>18</v>
      </c>
      <c r="G892" t="s">
        <v>14</v>
      </c>
      <c r="H892">
        <v>199</v>
      </c>
      <c r="I892">
        <v>9</v>
      </c>
      <c r="J892">
        <v>1791</v>
      </c>
    </row>
    <row r="893" spans="1:10" x14ac:dyDescent="0.25">
      <c r="A893" s="3" t="s">
        <v>938</v>
      </c>
      <c r="B893" s="4">
        <v>43378</v>
      </c>
      <c r="C893">
        <v>16</v>
      </c>
      <c r="D893" t="s">
        <v>30</v>
      </c>
      <c r="E893" t="s">
        <v>36</v>
      </c>
      <c r="F893" t="s">
        <v>28</v>
      </c>
      <c r="G893" t="s">
        <v>24</v>
      </c>
      <c r="H893">
        <v>159</v>
      </c>
      <c r="I893">
        <v>7</v>
      </c>
      <c r="J893">
        <v>1113</v>
      </c>
    </row>
    <row r="894" spans="1:10" x14ac:dyDescent="0.25">
      <c r="A894" s="3" t="s">
        <v>939</v>
      </c>
      <c r="B894" s="4">
        <v>43378</v>
      </c>
      <c r="C894">
        <v>5</v>
      </c>
      <c r="D894" t="s">
        <v>60</v>
      </c>
      <c r="E894" t="s">
        <v>68</v>
      </c>
      <c r="F894" t="s">
        <v>18</v>
      </c>
      <c r="G894" t="s">
        <v>31</v>
      </c>
      <c r="H894">
        <v>69</v>
      </c>
      <c r="I894">
        <v>3</v>
      </c>
      <c r="J894">
        <v>207</v>
      </c>
    </row>
    <row r="895" spans="1:10" x14ac:dyDescent="0.25">
      <c r="A895" s="3" t="s">
        <v>940</v>
      </c>
      <c r="B895" s="4">
        <v>43379</v>
      </c>
      <c r="C895">
        <v>11</v>
      </c>
      <c r="D895" t="s">
        <v>11</v>
      </c>
      <c r="E895" t="s">
        <v>63</v>
      </c>
      <c r="F895" t="s">
        <v>13</v>
      </c>
      <c r="G895" t="s">
        <v>24</v>
      </c>
      <c r="H895">
        <v>159</v>
      </c>
      <c r="I895">
        <v>6</v>
      </c>
      <c r="J895">
        <v>954</v>
      </c>
    </row>
    <row r="896" spans="1:10" x14ac:dyDescent="0.25">
      <c r="A896" s="3" t="s">
        <v>941</v>
      </c>
      <c r="B896" s="4">
        <v>43379</v>
      </c>
      <c r="C896">
        <v>9</v>
      </c>
      <c r="D896" t="s">
        <v>21</v>
      </c>
      <c r="E896" t="s">
        <v>22</v>
      </c>
      <c r="F896" t="s">
        <v>23</v>
      </c>
      <c r="G896" t="s">
        <v>14</v>
      </c>
      <c r="H896">
        <v>199</v>
      </c>
      <c r="I896">
        <v>2</v>
      </c>
      <c r="J896">
        <v>398</v>
      </c>
    </row>
    <row r="897" spans="1:10" x14ac:dyDescent="0.25">
      <c r="A897" s="3" t="s">
        <v>942</v>
      </c>
      <c r="B897" s="4">
        <v>43379</v>
      </c>
      <c r="C897">
        <v>6</v>
      </c>
      <c r="D897" t="s">
        <v>48</v>
      </c>
      <c r="E897" t="s">
        <v>46</v>
      </c>
      <c r="F897" t="s">
        <v>23</v>
      </c>
      <c r="G897" t="s">
        <v>14</v>
      </c>
      <c r="H897">
        <v>199</v>
      </c>
      <c r="I897">
        <v>8</v>
      </c>
      <c r="J897">
        <v>1592</v>
      </c>
    </row>
    <row r="898" spans="1:10" x14ac:dyDescent="0.25">
      <c r="A898" s="3" t="s">
        <v>943</v>
      </c>
      <c r="B898" s="4">
        <v>43379</v>
      </c>
      <c r="C898">
        <v>4</v>
      </c>
      <c r="D898" t="s">
        <v>51</v>
      </c>
      <c r="E898" t="s">
        <v>17</v>
      </c>
      <c r="F898" t="s">
        <v>18</v>
      </c>
      <c r="G898" t="s">
        <v>41</v>
      </c>
      <c r="H898">
        <v>399</v>
      </c>
      <c r="I898">
        <v>0</v>
      </c>
      <c r="J898">
        <v>0</v>
      </c>
    </row>
    <row r="899" spans="1:10" x14ac:dyDescent="0.25">
      <c r="A899" s="3" t="s">
        <v>944</v>
      </c>
      <c r="B899" s="4">
        <v>43379</v>
      </c>
      <c r="C899">
        <v>17</v>
      </c>
      <c r="D899" t="s">
        <v>35</v>
      </c>
      <c r="E899" t="s">
        <v>36</v>
      </c>
      <c r="F899" t="s">
        <v>28</v>
      </c>
      <c r="G899" t="s">
        <v>14</v>
      </c>
      <c r="H899">
        <v>199</v>
      </c>
      <c r="I899">
        <v>2</v>
      </c>
      <c r="J899">
        <v>398</v>
      </c>
    </row>
    <row r="900" spans="1:10" x14ac:dyDescent="0.25">
      <c r="A900" s="3" t="s">
        <v>945</v>
      </c>
      <c r="B900" s="4">
        <v>43380</v>
      </c>
      <c r="C900">
        <v>1</v>
      </c>
      <c r="D900" t="s">
        <v>16</v>
      </c>
      <c r="E900" t="s">
        <v>68</v>
      </c>
      <c r="F900" t="s">
        <v>18</v>
      </c>
      <c r="G900" t="s">
        <v>14</v>
      </c>
      <c r="H900">
        <v>199</v>
      </c>
      <c r="I900">
        <v>4</v>
      </c>
      <c r="J900">
        <v>796</v>
      </c>
    </row>
    <row r="901" spans="1:10" x14ac:dyDescent="0.25">
      <c r="A901" s="3" t="s">
        <v>946</v>
      </c>
      <c r="B901" s="4">
        <v>43380</v>
      </c>
      <c r="C901">
        <v>4</v>
      </c>
      <c r="D901" t="s">
        <v>51</v>
      </c>
      <c r="E901" t="s">
        <v>17</v>
      </c>
      <c r="F901" t="s">
        <v>18</v>
      </c>
      <c r="G901" t="s">
        <v>24</v>
      </c>
      <c r="H901">
        <v>159</v>
      </c>
      <c r="I901">
        <v>5</v>
      </c>
      <c r="J901">
        <v>795</v>
      </c>
    </row>
    <row r="902" spans="1:10" x14ac:dyDescent="0.25">
      <c r="A902" s="3" t="s">
        <v>947</v>
      </c>
      <c r="B902" s="4">
        <v>43381</v>
      </c>
      <c r="C902">
        <v>15</v>
      </c>
      <c r="D902" t="s">
        <v>118</v>
      </c>
      <c r="E902" t="s">
        <v>12</v>
      </c>
      <c r="F902" t="s">
        <v>13</v>
      </c>
      <c r="G902" t="s">
        <v>41</v>
      </c>
      <c r="H902">
        <v>399</v>
      </c>
      <c r="I902">
        <v>7</v>
      </c>
      <c r="J902">
        <v>2793</v>
      </c>
    </row>
    <row r="903" spans="1:10" x14ac:dyDescent="0.25">
      <c r="A903" s="3" t="s">
        <v>948</v>
      </c>
      <c r="B903" s="4">
        <v>43382</v>
      </c>
      <c r="C903">
        <v>13</v>
      </c>
      <c r="D903" t="s">
        <v>33</v>
      </c>
      <c r="E903" t="s">
        <v>12</v>
      </c>
      <c r="F903" t="s">
        <v>13</v>
      </c>
      <c r="G903" t="s">
        <v>41</v>
      </c>
      <c r="H903">
        <v>399</v>
      </c>
      <c r="I903">
        <v>4</v>
      </c>
      <c r="J903">
        <v>1596</v>
      </c>
    </row>
    <row r="904" spans="1:10" x14ac:dyDescent="0.25">
      <c r="A904" s="3" t="s">
        <v>949</v>
      </c>
      <c r="B904" s="4">
        <v>43383</v>
      </c>
      <c r="C904">
        <v>6</v>
      </c>
      <c r="D904" t="s">
        <v>48</v>
      </c>
      <c r="E904" t="s">
        <v>22</v>
      </c>
      <c r="F904" t="s">
        <v>23</v>
      </c>
      <c r="G904" t="s">
        <v>19</v>
      </c>
      <c r="H904">
        <v>289</v>
      </c>
      <c r="I904">
        <v>3</v>
      </c>
      <c r="J904">
        <v>867</v>
      </c>
    </row>
    <row r="905" spans="1:10" x14ac:dyDescent="0.25">
      <c r="A905" s="3" t="s">
        <v>950</v>
      </c>
      <c r="B905" s="4">
        <v>43383</v>
      </c>
      <c r="C905">
        <v>5</v>
      </c>
      <c r="D905" t="s">
        <v>60</v>
      </c>
      <c r="E905" t="s">
        <v>17</v>
      </c>
      <c r="F905" t="s">
        <v>18</v>
      </c>
      <c r="G905" t="s">
        <v>19</v>
      </c>
      <c r="H905">
        <v>289</v>
      </c>
      <c r="I905">
        <v>1</v>
      </c>
      <c r="J905">
        <v>289</v>
      </c>
    </row>
    <row r="906" spans="1:10" x14ac:dyDescent="0.25">
      <c r="A906" s="3" t="s">
        <v>951</v>
      </c>
      <c r="B906" s="4">
        <v>43384</v>
      </c>
      <c r="C906">
        <v>13</v>
      </c>
      <c r="D906" t="s">
        <v>33</v>
      </c>
      <c r="E906" t="s">
        <v>12</v>
      </c>
      <c r="F906" t="s">
        <v>13</v>
      </c>
      <c r="G906" t="s">
        <v>19</v>
      </c>
      <c r="H906">
        <v>289</v>
      </c>
      <c r="I906">
        <v>7</v>
      </c>
      <c r="J906">
        <v>2023</v>
      </c>
    </row>
    <row r="907" spans="1:10" x14ac:dyDescent="0.25">
      <c r="A907" s="3" t="s">
        <v>952</v>
      </c>
      <c r="B907" s="4">
        <v>43384</v>
      </c>
      <c r="C907">
        <v>19</v>
      </c>
      <c r="D907" t="s">
        <v>56</v>
      </c>
      <c r="E907" t="s">
        <v>27</v>
      </c>
      <c r="F907" t="s">
        <v>28</v>
      </c>
      <c r="G907" t="s">
        <v>14</v>
      </c>
      <c r="H907">
        <v>199</v>
      </c>
      <c r="I907">
        <v>5</v>
      </c>
      <c r="J907">
        <v>995</v>
      </c>
    </row>
    <row r="908" spans="1:10" x14ac:dyDescent="0.25">
      <c r="A908" s="3" t="s">
        <v>953</v>
      </c>
      <c r="B908" s="4">
        <v>43385</v>
      </c>
      <c r="C908">
        <v>10</v>
      </c>
      <c r="D908" t="s">
        <v>58</v>
      </c>
      <c r="E908" t="s">
        <v>22</v>
      </c>
      <c r="F908" t="s">
        <v>23</v>
      </c>
      <c r="G908" t="s">
        <v>14</v>
      </c>
      <c r="H908">
        <v>199</v>
      </c>
      <c r="I908">
        <v>1</v>
      </c>
      <c r="J908">
        <v>199</v>
      </c>
    </row>
    <row r="909" spans="1:10" x14ac:dyDescent="0.25">
      <c r="A909" s="3" t="s">
        <v>954</v>
      </c>
      <c r="B909" s="4">
        <v>43385</v>
      </c>
      <c r="C909">
        <v>20</v>
      </c>
      <c r="D909" t="s">
        <v>40</v>
      </c>
      <c r="E909" t="s">
        <v>27</v>
      </c>
      <c r="F909" t="s">
        <v>28</v>
      </c>
      <c r="G909" t="s">
        <v>19</v>
      </c>
      <c r="H909">
        <v>289</v>
      </c>
      <c r="I909">
        <v>3</v>
      </c>
      <c r="J909">
        <v>867</v>
      </c>
    </row>
    <row r="910" spans="1:10" x14ac:dyDescent="0.25">
      <c r="A910" s="3" t="s">
        <v>955</v>
      </c>
      <c r="B910" s="4">
        <v>43386</v>
      </c>
      <c r="C910">
        <v>7</v>
      </c>
      <c r="D910" t="s">
        <v>88</v>
      </c>
      <c r="E910" t="s">
        <v>46</v>
      </c>
      <c r="F910" t="s">
        <v>23</v>
      </c>
      <c r="G910" t="s">
        <v>24</v>
      </c>
      <c r="H910">
        <v>159</v>
      </c>
      <c r="I910">
        <v>8</v>
      </c>
      <c r="J910">
        <v>1272</v>
      </c>
    </row>
    <row r="911" spans="1:10" x14ac:dyDescent="0.25">
      <c r="A911" s="3" t="s">
        <v>956</v>
      </c>
      <c r="B911" s="4">
        <v>43386</v>
      </c>
      <c r="C911">
        <v>19</v>
      </c>
      <c r="D911" t="s">
        <v>56</v>
      </c>
      <c r="E911" t="s">
        <v>27</v>
      </c>
      <c r="F911" t="s">
        <v>28</v>
      </c>
      <c r="G911" t="s">
        <v>14</v>
      </c>
      <c r="H911">
        <v>199</v>
      </c>
      <c r="I911">
        <v>3</v>
      </c>
      <c r="J911">
        <v>597</v>
      </c>
    </row>
    <row r="912" spans="1:10" x14ac:dyDescent="0.25">
      <c r="A912" s="3" t="s">
        <v>957</v>
      </c>
      <c r="B912" s="4">
        <v>43386</v>
      </c>
      <c r="C912">
        <v>18</v>
      </c>
      <c r="D912" t="s">
        <v>26</v>
      </c>
      <c r="E912" t="s">
        <v>27</v>
      </c>
      <c r="F912" t="s">
        <v>28</v>
      </c>
      <c r="G912" t="s">
        <v>31</v>
      </c>
      <c r="H912">
        <v>69</v>
      </c>
      <c r="I912">
        <v>9</v>
      </c>
      <c r="J912">
        <v>621</v>
      </c>
    </row>
    <row r="913" spans="1:10" x14ac:dyDescent="0.25">
      <c r="A913" s="3" t="s">
        <v>958</v>
      </c>
      <c r="B913" s="4">
        <v>43386</v>
      </c>
      <c r="C913">
        <v>13</v>
      </c>
      <c r="D913" t="s">
        <v>33</v>
      </c>
      <c r="E913" t="s">
        <v>12</v>
      </c>
      <c r="F913" t="s">
        <v>13</v>
      </c>
      <c r="G913" t="s">
        <v>19</v>
      </c>
      <c r="H913">
        <v>289</v>
      </c>
      <c r="I913">
        <v>8</v>
      </c>
      <c r="J913">
        <v>2312</v>
      </c>
    </row>
    <row r="914" spans="1:10" x14ac:dyDescent="0.25">
      <c r="A914" s="3" t="s">
        <v>959</v>
      </c>
      <c r="B914" s="4">
        <v>43386</v>
      </c>
      <c r="C914">
        <v>9</v>
      </c>
      <c r="D914" t="s">
        <v>21</v>
      </c>
      <c r="E914" t="s">
        <v>46</v>
      </c>
      <c r="F914" t="s">
        <v>23</v>
      </c>
      <c r="G914" t="s">
        <v>14</v>
      </c>
      <c r="H914">
        <v>199</v>
      </c>
      <c r="I914">
        <v>5</v>
      </c>
      <c r="J914">
        <v>995</v>
      </c>
    </row>
    <row r="915" spans="1:10" x14ac:dyDescent="0.25">
      <c r="A915" s="3" t="s">
        <v>960</v>
      </c>
      <c r="B915" s="4">
        <v>43386</v>
      </c>
      <c r="C915">
        <v>14</v>
      </c>
      <c r="D915" t="s">
        <v>38</v>
      </c>
      <c r="E915" t="s">
        <v>12</v>
      </c>
      <c r="F915" t="s">
        <v>13</v>
      </c>
      <c r="G915" t="s">
        <v>24</v>
      </c>
      <c r="H915">
        <v>159</v>
      </c>
      <c r="I915">
        <v>7</v>
      </c>
      <c r="J915">
        <v>1113</v>
      </c>
    </row>
    <row r="916" spans="1:10" x14ac:dyDescent="0.25">
      <c r="A916" s="3" t="s">
        <v>961</v>
      </c>
      <c r="B916" s="4">
        <v>43387</v>
      </c>
      <c r="C916">
        <v>3</v>
      </c>
      <c r="D916" t="s">
        <v>43</v>
      </c>
      <c r="E916" t="s">
        <v>17</v>
      </c>
      <c r="F916" t="s">
        <v>18</v>
      </c>
      <c r="G916" t="s">
        <v>31</v>
      </c>
      <c r="H916">
        <v>69</v>
      </c>
      <c r="I916">
        <v>2</v>
      </c>
      <c r="J916">
        <v>138</v>
      </c>
    </row>
    <row r="917" spans="1:10" x14ac:dyDescent="0.25">
      <c r="A917" s="3" t="s">
        <v>962</v>
      </c>
      <c r="B917" s="4">
        <v>43387</v>
      </c>
      <c r="C917">
        <v>10</v>
      </c>
      <c r="D917" t="s">
        <v>58</v>
      </c>
      <c r="E917" t="s">
        <v>46</v>
      </c>
      <c r="F917" t="s">
        <v>23</v>
      </c>
      <c r="G917" t="s">
        <v>19</v>
      </c>
      <c r="H917">
        <v>289</v>
      </c>
      <c r="I917">
        <v>5</v>
      </c>
      <c r="J917">
        <v>1445</v>
      </c>
    </row>
    <row r="918" spans="1:10" x14ac:dyDescent="0.25">
      <c r="A918" s="3" t="s">
        <v>963</v>
      </c>
      <c r="B918" s="4">
        <v>43388</v>
      </c>
      <c r="C918">
        <v>18</v>
      </c>
      <c r="D918" t="s">
        <v>26</v>
      </c>
      <c r="E918" t="s">
        <v>36</v>
      </c>
      <c r="F918" t="s">
        <v>28</v>
      </c>
      <c r="G918" t="s">
        <v>31</v>
      </c>
      <c r="H918">
        <v>69</v>
      </c>
      <c r="I918">
        <v>2</v>
      </c>
      <c r="J918">
        <v>138</v>
      </c>
    </row>
    <row r="919" spans="1:10" x14ac:dyDescent="0.25">
      <c r="A919" s="3" t="s">
        <v>964</v>
      </c>
      <c r="B919" s="4">
        <v>43388</v>
      </c>
      <c r="C919">
        <v>18</v>
      </c>
      <c r="D919" t="s">
        <v>26</v>
      </c>
      <c r="E919" t="s">
        <v>36</v>
      </c>
      <c r="F919" t="s">
        <v>28</v>
      </c>
      <c r="G919" t="s">
        <v>24</v>
      </c>
      <c r="H919">
        <v>159</v>
      </c>
      <c r="I919">
        <v>5</v>
      </c>
      <c r="J919">
        <v>795</v>
      </c>
    </row>
    <row r="920" spans="1:10" x14ac:dyDescent="0.25">
      <c r="A920" s="3" t="s">
        <v>965</v>
      </c>
      <c r="B920" s="4">
        <v>43388</v>
      </c>
      <c r="C920">
        <v>14</v>
      </c>
      <c r="D920" t="s">
        <v>38</v>
      </c>
      <c r="E920" t="s">
        <v>63</v>
      </c>
      <c r="F920" t="s">
        <v>13</v>
      </c>
      <c r="G920" t="s">
        <v>41</v>
      </c>
      <c r="H920">
        <v>399</v>
      </c>
      <c r="I920">
        <v>9</v>
      </c>
      <c r="J920">
        <v>3591</v>
      </c>
    </row>
    <row r="921" spans="1:10" x14ac:dyDescent="0.25">
      <c r="A921" s="3" t="s">
        <v>966</v>
      </c>
      <c r="B921" s="4">
        <v>43388</v>
      </c>
      <c r="C921">
        <v>2</v>
      </c>
      <c r="D921" t="s">
        <v>106</v>
      </c>
      <c r="E921" t="s">
        <v>68</v>
      </c>
      <c r="F921" t="s">
        <v>18</v>
      </c>
      <c r="G921" t="s">
        <v>14</v>
      </c>
      <c r="H921">
        <v>199</v>
      </c>
      <c r="I921">
        <v>3</v>
      </c>
      <c r="J921">
        <v>597</v>
      </c>
    </row>
    <row r="922" spans="1:10" x14ac:dyDescent="0.25">
      <c r="A922" s="3" t="s">
        <v>967</v>
      </c>
      <c r="B922" s="4">
        <v>43389</v>
      </c>
      <c r="C922">
        <v>17</v>
      </c>
      <c r="D922" t="s">
        <v>35</v>
      </c>
      <c r="E922" t="s">
        <v>27</v>
      </c>
      <c r="F922" t="s">
        <v>28</v>
      </c>
      <c r="G922" t="s">
        <v>41</v>
      </c>
      <c r="H922">
        <v>399</v>
      </c>
      <c r="I922">
        <v>6</v>
      </c>
      <c r="J922">
        <v>2394</v>
      </c>
    </row>
    <row r="923" spans="1:10" x14ac:dyDescent="0.25">
      <c r="A923" s="3" t="s">
        <v>968</v>
      </c>
      <c r="B923" s="4">
        <v>43389</v>
      </c>
      <c r="C923">
        <v>1</v>
      </c>
      <c r="D923" t="s">
        <v>16</v>
      </c>
      <c r="E923" t="s">
        <v>17</v>
      </c>
      <c r="F923" t="s">
        <v>18</v>
      </c>
      <c r="G923" t="s">
        <v>19</v>
      </c>
      <c r="H923">
        <v>289</v>
      </c>
      <c r="I923">
        <v>7</v>
      </c>
      <c r="J923">
        <v>2023</v>
      </c>
    </row>
    <row r="924" spans="1:10" x14ac:dyDescent="0.25">
      <c r="A924" s="3" t="s">
        <v>969</v>
      </c>
      <c r="B924" s="4">
        <v>43389</v>
      </c>
      <c r="C924">
        <v>15</v>
      </c>
      <c r="D924" t="s">
        <v>118</v>
      </c>
      <c r="E924" t="s">
        <v>63</v>
      </c>
      <c r="F924" t="s">
        <v>13</v>
      </c>
      <c r="G924" t="s">
        <v>24</v>
      </c>
      <c r="H924">
        <v>159</v>
      </c>
      <c r="I924">
        <v>3</v>
      </c>
      <c r="J924">
        <v>477</v>
      </c>
    </row>
    <row r="925" spans="1:10" x14ac:dyDescent="0.25">
      <c r="A925" s="3" t="s">
        <v>970</v>
      </c>
      <c r="B925" s="4">
        <v>43389</v>
      </c>
      <c r="C925">
        <v>11</v>
      </c>
      <c r="D925" t="s">
        <v>11</v>
      </c>
      <c r="E925" t="s">
        <v>12</v>
      </c>
      <c r="F925" t="s">
        <v>13</v>
      </c>
      <c r="G925" t="s">
        <v>19</v>
      </c>
      <c r="H925">
        <v>289</v>
      </c>
      <c r="I925">
        <v>9</v>
      </c>
      <c r="J925">
        <v>2601</v>
      </c>
    </row>
    <row r="926" spans="1:10" x14ac:dyDescent="0.25">
      <c r="A926" s="3" t="s">
        <v>971</v>
      </c>
      <c r="B926" s="4">
        <v>43389</v>
      </c>
      <c r="C926">
        <v>12</v>
      </c>
      <c r="D926" t="s">
        <v>66</v>
      </c>
      <c r="E926" t="s">
        <v>12</v>
      </c>
      <c r="F926" t="s">
        <v>13</v>
      </c>
      <c r="G926" t="s">
        <v>14</v>
      </c>
      <c r="H926">
        <v>199</v>
      </c>
      <c r="I926">
        <v>7</v>
      </c>
      <c r="J926">
        <v>1393</v>
      </c>
    </row>
    <row r="927" spans="1:10" x14ac:dyDescent="0.25">
      <c r="A927" s="3" t="s">
        <v>972</v>
      </c>
      <c r="B927" s="4">
        <v>43390</v>
      </c>
      <c r="C927">
        <v>1</v>
      </c>
      <c r="D927" t="s">
        <v>16</v>
      </c>
      <c r="E927" t="s">
        <v>68</v>
      </c>
      <c r="F927" t="s">
        <v>18</v>
      </c>
      <c r="G927" t="s">
        <v>14</v>
      </c>
      <c r="H927">
        <v>199</v>
      </c>
      <c r="I927">
        <v>0</v>
      </c>
      <c r="J927">
        <v>0</v>
      </c>
    </row>
    <row r="928" spans="1:10" x14ac:dyDescent="0.25">
      <c r="A928" s="3" t="s">
        <v>973</v>
      </c>
      <c r="B928" s="4">
        <v>43390</v>
      </c>
      <c r="C928">
        <v>8</v>
      </c>
      <c r="D928" t="s">
        <v>45</v>
      </c>
      <c r="E928" t="s">
        <v>46</v>
      </c>
      <c r="F928" t="s">
        <v>23</v>
      </c>
      <c r="G928" t="s">
        <v>14</v>
      </c>
      <c r="H928">
        <v>199</v>
      </c>
      <c r="I928">
        <v>8</v>
      </c>
      <c r="J928">
        <v>1592</v>
      </c>
    </row>
    <row r="929" spans="1:10" x14ac:dyDescent="0.25">
      <c r="A929" s="3" t="s">
        <v>974</v>
      </c>
      <c r="B929" s="4">
        <v>43390</v>
      </c>
      <c r="C929">
        <v>20</v>
      </c>
      <c r="D929" t="s">
        <v>40</v>
      </c>
      <c r="E929" t="s">
        <v>36</v>
      </c>
      <c r="F929" t="s">
        <v>28</v>
      </c>
      <c r="G929" t="s">
        <v>24</v>
      </c>
      <c r="H929">
        <v>159</v>
      </c>
      <c r="I929">
        <v>8</v>
      </c>
      <c r="J929">
        <v>1272</v>
      </c>
    </row>
    <row r="930" spans="1:10" x14ac:dyDescent="0.25">
      <c r="A930" s="3" t="s">
        <v>975</v>
      </c>
      <c r="B930" s="4">
        <v>43390</v>
      </c>
      <c r="C930">
        <v>14</v>
      </c>
      <c r="D930" t="s">
        <v>38</v>
      </c>
      <c r="E930" t="s">
        <v>63</v>
      </c>
      <c r="F930" t="s">
        <v>13</v>
      </c>
      <c r="G930" t="s">
        <v>24</v>
      </c>
      <c r="H930">
        <v>159</v>
      </c>
      <c r="I930">
        <v>5</v>
      </c>
      <c r="J930">
        <v>795</v>
      </c>
    </row>
    <row r="931" spans="1:10" x14ac:dyDescent="0.25">
      <c r="A931" s="3" t="s">
        <v>976</v>
      </c>
      <c r="B931" s="4">
        <v>43390</v>
      </c>
      <c r="C931">
        <v>10</v>
      </c>
      <c r="D931" t="s">
        <v>58</v>
      </c>
      <c r="E931" t="s">
        <v>46</v>
      </c>
      <c r="F931" t="s">
        <v>23</v>
      </c>
      <c r="G931" t="s">
        <v>14</v>
      </c>
      <c r="H931">
        <v>199</v>
      </c>
      <c r="I931">
        <v>3</v>
      </c>
      <c r="J931">
        <v>597</v>
      </c>
    </row>
    <row r="932" spans="1:10" x14ac:dyDescent="0.25">
      <c r="A932" s="3" t="s">
        <v>977</v>
      </c>
      <c r="B932" s="4">
        <v>43391</v>
      </c>
      <c r="C932">
        <v>17</v>
      </c>
      <c r="D932" t="s">
        <v>35</v>
      </c>
      <c r="E932" t="s">
        <v>36</v>
      </c>
      <c r="F932" t="s">
        <v>28</v>
      </c>
      <c r="G932" t="s">
        <v>41</v>
      </c>
      <c r="H932">
        <v>399</v>
      </c>
      <c r="I932">
        <v>0</v>
      </c>
      <c r="J932">
        <v>0</v>
      </c>
    </row>
    <row r="933" spans="1:10" x14ac:dyDescent="0.25">
      <c r="A933" s="3" t="s">
        <v>978</v>
      </c>
      <c r="B933" s="4">
        <v>43392</v>
      </c>
      <c r="C933">
        <v>5</v>
      </c>
      <c r="D933" t="s">
        <v>60</v>
      </c>
      <c r="E933" t="s">
        <v>68</v>
      </c>
      <c r="F933" t="s">
        <v>18</v>
      </c>
      <c r="G933" t="s">
        <v>14</v>
      </c>
      <c r="H933">
        <v>199</v>
      </c>
      <c r="I933">
        <v>6</v>
      </c>
      <c r="J933">
        <v>1194</v>
      </c>
    </row>
    <row r="934" spans="1:10" x14ac:dyDescent="0.25">
      <c r="A934" s="3" t="s">
        <v>979</v>
      </c>
      <c r="B934" s="4">
        <v>43392</v>
      </c>
      <c r="C934">
        <v>10</v>
      </c>
      <c r="D934" t="s">
        <v>58</v>
      </c>
      <c r="E934" t="s">
        <v>46</v>
      </c>
      <c r="F934" t="s">
        <v>23</v>
      </c>
      <c r="G934" t="s">
        <v>24</v>
      </c>
      <c r="H934">
        <v>159</v>
      </c>
      <c r="I934">
        <v>6</v>
      </c>
      <c r="J934">
        <v>954</v>
      </c>
    </row>
    <row r="935" spans="1:10" x14ac:dyDescent="0.25">
      <c r="A935" s="3" t="s">
        <v>980</v>
      </c>
      <c r="B935" s="4">
        <v>43393</v>
      </c>
      <c r="C935">
        <v>17</v>
      </c>
      <c r="D935" t="s">
        <v>35</v>
      </c>
      <c r="E935" t="s">
        <v>36</v>
      </c>
      <c r="F935" t="s">
        <v>28</v>
      </c>
      <c r="G935" t="s">
        <v>24</v>
      </c>
      <c r="H935">
        <v>159</v>
      </c>
      <c r="I935">
        <v>1</v>
      </c>
      <c r="J935">
        <v>159</v>
      </c>
    </row>
    <row r="936" spans="1:10" x14ac:dyDescent="0.25">
      <c r="A936" s="3" t="s">
        <v>981</v>
      </c>
      <c r="B936" s="4">
        <v>43393</v>
      </c>
      <c r="C936">
        <v>18</v>
      </c>
      <c r="D936" t="s">
        <v>26</v>
      </c>
      <c r="E936" t="s">
        <v>27</v>
      </c>
      <c r="F936" t="s">
        <v>28</v>
      </c>
      <c r="G936" t="s">
        <v>19</v>
      </c>
      <c r="H936">
        <v>289</v>
      </c>
      <c r="I936">
        <v>5</v>
      </c>
      <c r="J936">
        <v>1445</v>
      </c>
    </row>
    <row r="937" spans="1:10" x14ac:dyDescent="0.25">
      <c r="A937" s="3" t="s">
        <v>982</v>
      </c>
      <c r="B937" s="4">
        <v>43393</v>
      </c>
      <c r="C937">
        <v>2</v>
      </c>
      <c r="D937" t="s">
        <v>106</v>
      </c>
      <c r="E937" t="s">
        <v>17</v>
      </c>
      <c r="F937" t="s">
        <v>18</v>
      </c>
      <c r="G937" t="s">
        <v>31</v>
      </c>
      <c r="H937">
        <v>69</v>
      </c>
      <c r="I937">
        <v>8</v>
      </c>
      <c r="J937">
        <v>552</v>
      </c>
    </row>
    <row r="938" spans="1:10" x14ac:dyDescent="0.25">
      <c r="A938" s="3" t="s">
        <v>983</v>
      </c>
      <c r="B938" s="4">
        <v>43394</v>
      </c>
      <c r="C938">
        <v>17</v>
      </c>
      <c r="D938" t="s">
        <v>35</v>
      </c>
      <c r="E938" t="s">
        <v>27</v>
      </c>
      <c r="F938" t="s">
        <v>28</v>
      </c>
      <c r="G938" t="s">
        <v>31</v>
      </c>
      <c r="H938">
        <v>69</v>
      </c>
      <c r="I938">
        <v>5</v>
      </c>
      <c r="J938">
        <v>345</v>
      </c>
    </row>
    <row r="939" spans="1:10" x14ac:dyDescent="0.25">
      <c r="A939" s="3" t="s">
        <v>984</v>
      </c>
      <c r="B939" s="4">
        <v>43395</v>
      </c>
      <c r="C939">
        <v>10</v>
      </c>
      <c r="D939" t="s">
        <v>58</v>
      </c>
      <c r="E939" t="s">
        <v>22</v>
      </c>
      <c r="F939" t="s">
        <v>23</v>
      </c>
      <c r="G939" t="s">
        <v>41</v>
      </c>
      <c r="H939">
        <v>399</v>
      </c>
      <c r="I939">
        <v>0</v>
      </c>
      <c r="J939">
        <v>0</v>
      </c>
    </row>
    <row r="940" spans="1:10" x14ac:dyDescent="0.25">
      <c r="A940" s="3" t="s">
        <v>985</v>
      </c>
      <c r="B940" s="4">
        <v>43395</v>
      </c>
      <c r="C940">
        <v>1</v>
      </c>
      <c r="D940" t="s">
        <v>16</v>
      </c>
      <c r="E940" t="s">
        <v>68</v>
      </c>
      <c r="F940" t="s">
        <v>18</v>
      </c>
      <c r="G940" t="s">
        <v>19</v>
      </c>
      <c r="H940">
        <v>289</v>
      </c>
      <c r="I940">
        <v>7</v>
      </c>
      <c r="J940">
        <v>2023</v>
      </c>
    </row>
    <row r="941" spans="1:10" x14ac:dyDescent="0.25">
      <c r="A941" s="3" t="s">
        <v>986</v>
      </c>
      <c r="B941" s="4">
        <v>43395</v>
      </c>
      <c r="C941">
        <v>5</v>
      </c>
      <c r="D941" t="s">
        <v>60</v>
      </c>
      <c r="E941" t="s">
        <v>17</v>
      </c>
      <c r="F941" t="s">
        <v>18</v>
      </c>
      <c r="G941" t="s">
        <v>14</v>
      </c>
      <c r="H941">
        <v>199</v>
      </c>
      <c r="I941">
        <v>5</v>
      </c>
      <c r="J941">
        <v>995</v>
      </c>
    </row>
    <row r="942" spans="1:10" x14ac:dyDescent="0.25">
      <c r="A942" s="3" t="s">
        <v>987</v>
      </c>
      <c r="B942" s="4">
        <v>43395</v>
      </c>
      <c r="C942">
        <v>20</v>
      </c>
      <c r="D942" t="s">
        <v>40</v>
      </c>
      <c r="E942" t="s">
        <v>27</v>
      </c>
      <c r="F942" t="s">
        <v>28</v>
      </c>
      <c r="G942" t="s">
        <v>24</v>
      </c>
      <c r="H942">
        <v>159</v>
      </c>
      <c r="I942">
        <v>5</v>
      </c>
      <c r="J942">
        <v>795</v>
      </c>
    </row>
    <row r="943" spans="1:10" x14ac:dyDescent="0.25">
      <c r="A943" s="3" t="s">
        <v>988</v>
      </c>
      <c r="B943" s="4">
        <v>43395</v>
      </c>
      <c r="C943">
        <v>1</v>
      </c>
      <c r="D943" t="s">
        <v>16</v>
      </c>
      <c r="E943" t="s">
        <v>17</v>
      </c>
      <c r="F943" t="s">
        <v>18</v>
      </c>
      <c r="G943" t="s">
        <v>41</v>
      </c>
      <c r="H943">
        <v>399</v>
      </c>
      <c r="I943">
        <v>8</v>
      </c>
      <c r="J943">
        <v>3192</v>
      </c>
    </row>
    <row r="944" spans="1:10" x14ac:dyDescent="0.25">
      <c r="A944" s="3" t="s">
        <v>989</v>
      </c>
      <c r="B944" s="4">
        <v>43395</v>
      </c>
      <c r="C944">
        <v>6</v>
      </c>
      <c r="D944" t="s">
        <v>48</v>
      </c>
      <c r="E944" t="s">
        <v>22</v>
      </c>
      <c r="F944" t="s">
        <v>23</v>
      </c>
      <c r="G944" t="s">
        <v>24</v>
      </c>
      <c r="H944">
        <v>159</v>
      </c>
      <c r="I944">
        <v>6</v>
      </c>
      <c r="J944">
        <v>954</v>
      </c>
    </row>
    <row r="945" spans="1:10" x14ac:dyDescent="0.25">
      <c r="A945" s="3" t="s">
        <v>990</v>
      </c>
      <c r="B945" s="4">
        <v>43396</v>
      </c>
      <c r="C945">
        <v>4</v>
      </c>
      <c r="D945" t="s">
        <v>51</v>
      </c>
      <c r="E945" t="s">
        <v>68</v>
      </c>
      <c r="F945" t="s">
        <v>18</v>
      </c>
      <c r="G945" t="s">
        <v>41</v>
      </c>
      <c r="H945">
        <v>399</v>
      </c>
      <c r="I945">
        <v>1</v>
      </c>
      <c r="J945">
        <v>399</v>
      </c>
    </row>
    <row r="946" spans="1:10" x14ac:dyDescent="0.25">
      <c r="A946" s="3" t="s">
        <v>991</v>
      </c>
      <c r="B946" s="4">
        <v>43397</v>
      </c>
      <c r="C946">
        <v>17</v>
      </c>
      <c r="D946" t="s">
        <v>35</v>
      </c>
      <c r="E946" t="s">
        <v>36</v>
      </c>
      <c r="F946" t="s">
        <v>28</v>
      </c>
      <c r="G946" t="s">
        <v>14</v>
      </c>
      <c r="H946">
        <v>199</v>
      </c>
      <c r="I946">
        <v>5</v>
      </c>
      <c r="J946">
        <v>995</v>
      </c>
    </row>
    <row r="947" spans="1:10" x14ac:dyDescent="0.25">
      <c r="A947" s="3" t="s">
        <v>992</v>
      </c>
      <c r="B947" s="4">
        <v>43398</v>
      </c>
      <c r="C947">
        <v>1</v>
      </c>
      <c r="D947" t="s">
        <v>16</v>
      </c>
      <c r="E947" t="s">
        <v>17</v>
      </c>
      <c r="F947" t="s">
        <v>18</v>
      </c>
      <c r="G947" t="s">
        <v>14</v>
      </c>
      <c r="H947">
        <v>199</v>
      </c>
      <c r="I947">
        <v>1</v>
      </c>
      <c r="J947">
        <v>199</v>
      </c>
    </row>
    <row r="948" spans="1:10" x14ac:dyDescent="0.25">
      <c r="A948" s="3" t="s">
        <v>993</v>
      </c>
      <c r="B948" s="4">
        <v>43398</v>
      </c>
      <c r="C948">
        <v>15</v>
      </c>
      <c r="D948" t="s">
        <v>118</v>
      </c>
      <c r="E948" t="s">
        <v>12</v>
      </c>
      <c r="F948" t="s">
        <v>13</v>
      </c>
      <c r="G948" t="s">
        <v>31</v>
      </c>
      <c r="H948">
        <v>69</v>
      </c>
      <c r="I948">
        <v>4</v>
      </c>
      <c r="J948">
        <v>276</v>
      </c>
    </row>
    <row r="949" spans="1:10" x14ac:dyDescent="0.25">
      <c r="A949" s="3" t="s">
        <v>994</v>
      </c>
      <c r="B949" s="4">
        <v>43398</v>
      </c>
      <c r="C949">
        <v>9</v>
      </c>
      <c r="D949" t="s">
        <v>21</v>
      </c>
      <c r="E949" t="s">
        <v>46</v>
      </c>
      <c r="F949" t="s">
        <v>23</v>
      </c>
      <c r="G949" t="s">
        <v>14</v>
      </c>
      <c r="H949">
        <v>199</v>
      </c>
      <c r="I949">
        <v>5</v>
      </c>
      <c r="J949">
        <v>995</v>
      </c>
    </row>
    <row r="950" spans="1:10" x14ac:dyDescent="0.25">
      <c r="A950" s="3" t="s">
        <v>995</v>
      </c>
      <c r="B950" s="4">
        <v>43399</v>
      </c>
      <c r="C950">
        <v>6</v>
      </c>
      <c r="D950" t="s">
        <v>48</v>
      </c>
      <c r="E950" t="s">
        <v>46</v>
      </c>
      <c r="F950" t="s">
        <v>23</v>
      </c>
      <c r="G950" t="s">
        <v>41</v>
      </c>
      <c r="H950">
        <v>399</v>
      </c>
      <c r="I950">
        <v>5</v>
      </c>
      <c r="J950">
        <v>1995</v>
      </c>
    </row>
    <row r="951" spans="1:10" x14ac:dyDescent="0.25">
      <c r="A951" s="3" t="s">
        <v>996</v>
      </c>
      <c r="B951" s="4">
        <v>43399</v>
      </c>
      <c r="C951">
        <v>20</v>
      </c>
      <c r="D951" t="s">
        <v>40</v>
      </c>
      <c r="E951" t="s">
        <v>27</v>
      </c>
      <c r="F951" t="s">
        <v>28</v>
      </c>
      <c r="G951" t="s">
        <v>31</v>
      </c>
      <c r="H951">
        <v>69</v>
      </c>
      <c r="I951">
        <v>8</v>
      </c>
      <c r="J951">
        <v>552</v>
      </c>
    </row>
    <row r="952" spans="1:10" x14ac:dyDescent="0.25">
      <c r="A952" s="3" t="s">
        <v>997</v>
      </c>
      <c r="B952" s="4">
        <v>43400</v>
      </c>
      <c r="C952">
        <v>17</v>
      </c>
      <c r="D952" t="s">
        <v>35</v>
      </c>
      <c r="E952" t="s">
        <v>36</v>
      </c>
      <c r="F952" t="s">
        <v>28</v>
      </c>
      <c r="G952" t="s">
        <v>14</v>
      </c>
      <c r="H952">
        <v>199</v>
      </c>
      <c r="I952">
        <v>1</v>
      </c>
      <c r="J952">
        <v>199</v>
      </c>
    </row>
    <row r="953" spans="1:10" x14ac:dyDescent="0.25">
      <c r="A953" s="3" t="s">
        <v>998</v>
      </c>
      <c r="B953" s="4">
        <v>43400</v>
      </c>
      <c r="C953">
        <v>6</v>
      </c>
      <c r="D953" t="s">
        <v>48</v>
      </c>
      <c r="E953" t="s">
        <v>46</v>
      </c>
      <c r="F953" t="s">
        <v>23</v>
      </c>
      <c r="G953" t="s">
        <v>41</v>
      </c>
      <c r="H953">
        <v>399</v>
      </c>
      <c r="I953">
        <v>7</v>
      </c>
      <c r="J953">
        <v>2793</v>
      </c>
    </row>
    <row r="954" spans="1:10" x14ac:dyDescent="0.25">
      <c r="A954" s="3" t="s">
        <v>999</v>
      </c>
      <c r="B954" s="4">
        <v>43400</v>
      </c>
      <c r="C954">
        <v>3</v>
      </c>
      <c r="D954" t="s">
        <v>43</v>
      </c>
      <c r="E954" t="s">
        <v>68</v>
      </c>
      <c r="F954" t="s">
        <v>18</v>
      </c>
      <c r="G954" t="s">
        <v>14</v>
      </c>
      <c r="H954">
        <v>199</v>
      </c>
      <c r="I954">
        <v>1</v>
      </c>
      <c r="J954">
        <v>199</v>
      </c>
    </row>
    <row r="955" spans="1:10" x14ac:dyDescent="0.25">
      <c r="A955" s="3" t="s">
        <v>1000</v>
      </c>
      <c r="B955" s="4">
        <v>43400</v>
      </c>
      <c r="C955">
        <v>4</v>
      </c>
      <c r="D955" t="s">
        <v>51</v>
      </c>
      <c r="E955" t="s">
        <v>17</v>
      </c>
      <c r="F955" t="s">
        <v>18</v>
      </c>
      <c r="G955" t="s">
        <v>14</v>
      </c>
      <c r="H955">
        <v>199</v>
      </c>
      <c r="I955">
        <v>8</v>
      </c>
      <c r="J955">
        <v>1592</v>
      </c>
    </row>
    <row r="956" spans="1:10" x14ac:dyDescent="0.25">
      <c r="A956" s="3" t="s">
        <v>1001</v>
      </c>
      <c r="B956" s="4">
        <v>43401</v>
      </c>
      <c r="C956">
        <v>10</v>
      </c>
      <c r="D956" t="s">
        <v>58</v>
      </c>
      <c r="E956" t="s">
        <v>22</v>
      </c>
      <c r="F956" t="s">
        <v>23</v>
      </c>
      <c r="G956" t="s">
        <v>14</v>
      </c>
      <c r="H956">
        <v>199</v>
      </c>
      <c r="I956">
        <v>0</v>
      </c>
      <c r="J956">
        <v>0</v>
      </c>
    </row>
    <row r="957" spans="1:10" x14ac:dyDescent="0.25">
      <c r="A957" s="3" t="s">
        <v>1002</v>
      </c>
      <c r="B957" s="4">
        <v>43402</v>
      </c>
      <c r="C957">
        <v>6</v>
      </c>
      <c r="D957" t="s">
        <v>48</v>
      </c>
      <c r="E957" t="s">
        <v>22</v>
      </c>
      <c r="F957" t="s">
        <v>23</v>
      </c>
      <c r="G957" t="s">
        <v>24</v>
      </c>
      <c r="H957">
        <v>159</v>
      </c>
      <c r="I957">
        <v>4</v>
      </c>
      <c r="J957">
        <v>636</v>
      </c>
    </row>
    <row r="958" spans="1:10" x14ac:dyDescent="0.25">
      <c r="A958" s="3" t="s">
        <v>1003</v>
      </c>
      <c r="B958" s="4">
        <v>43402</v>
      </c>
      <c r="C958">
        <v>17</v>
      </c>
      <c r="D958" t="s">
        <v>35</v>
      </c>
      <c r="E958" t="s">
        <v>36</v>
      </c>
      <c r="F958" t="s">
        <v>28</v>
      </c>
      <c r="G958" t="s">
        <v>19</v>
      </c>
      <c r="H958">
        <v>289</v>
      </c>
      <c r="I958">
        <v>9</v>
      </c>
      <c r="J958">
        <v>2601</v>
      </c>
    </row>
    <row r="959" spans="1:10" x14ac:dyDescent="0.25">
      <c r="A959" s="3" t="s">
        <v>1004</v>
      </c>
      <c r="B959" s="4">
        <v>43402</v>
      </c>
      <c r="C959">
        <v>9</v>
      </c>
      <c r="D959" t="s">
        <v>21</v>
      </c>
      <c r="E959" t="s">
        <v>22</v>
      </c>
      <c r="F959" t="s">
        <v>23</v>
      </c>
      <c r="G959" t="s">
        <v>41</v>
      </c>
      <c r="H959">
        <v>399</v>
      </c>
      <c r="I959">
        <v>2</v>
      </c>
      <c r="J959">
        <v>798</v>
      </c>
    </row>
    <row r="960" spans="1:10" x14ac:dyDescent="0.25">
      <c r="A960" s="3" t="s">
        <v>1005</v>
      </c>
      <c r="B960" s="4">
        <v>43402</v>
      </c>
      <c r="C960">
        <v>2</v>
      </c>
      <c r="D960" t="s">
        <v>106</v>
      </c>
      <c r="E960" t="s">
        <v>17</v>
      </c>
      <c r="F960" t="s">
        <v>18</v>
      </c>
      <c r="G960" t="s">
        <v>31</v>
      </c>
      <c r="H960">
        <v>69</v>
      </c>
      <c r="I960">
        <v>6</v>
      </c>
      <c r="J960">
        <v>414</v>
      </c>
    </row>
    <row r="961" spans="1:10" x14ac:dyDescent="0.25">
      <c r="A961" s="3" t="s">
        <v>1006</v>
      </c>
      <c r="B961" s="4">
        <v>43402</v>
      </c>
      <c r="C961">
        <v>9</v>
      </c>
      <c r="D961" t="s">
        <v>21</v>
      </c>
      <c r="E961" t="s">
        <v>22</v>
      </c>
      <c r="F961" t="s">
        <v>23</v>
      </c>
      <c r="G961" t="s">
        <v>31</v>
      </c>
      <c r="H961">
        <v>69</v>
      </c>
      <c r="I961">
        <v>6</v>
      </c>
      <c r="J961">
        <v>414</v>
      </c>
    </row>
    <row r="962" spans="1:10" x14ac:dyDescent="0.25">
      <c r="A962" s="3" t="s">
        <v>1007</v>
      </c>
      <c r="B962" s="4">
        <v>43402</v>
      </c>
      <c r="C962">
        <v>18</v>
      </c>
      <c r="D962" t="s">
        <v>26</v>
      </c>
      <c r="E962" t="s">
        <v>36</v>
      </c>
      <c r="F962" t="s">
        <v>28</v>
      </c>
      <c r="G962" t="s">
        <v>31</v>
      </c>
      <c r="H962">
        <v>69</v>
      </c>
      <c r="I962">
        <v>3</v>
      </c>
      <c r="J962">
        <v>207</v>
      </c>
    </row>
    <row r="963" spans="1:10" x14ac:dyDescent="0.25">
      <c r="A963" s="3" t="s">
        <v>1008</v>
      </c>
      <c r="B963" s="4">
        <v>43402</v>
      </c>
      <c r="C963">
        <v>9</v>
      </c>
      <c r="D963" t="s">
        <v>21</v>
      </c>
      <c r="E963" t="s">
        <v>22</v>
      </c>
      <c r="F963" t="s">
        <v>23</v>
      </c>
      <c r="G963" t="s">
        <v>31</v>
      </c>
      <c r="H963">
        <v>69</v>
      </c>
      <c r="I963">
        <v>2</v>
      </c>
      <c r="J963">
        <v>138</v>
      </c>
    </row>
    <row r="964" spans="1:10" x14ac:dyDescent="0.25">
      <c r="A964" s="3" t="s">
        <v>1009</v>
      </c>
      <c r="B964" s="4">
        <v>43402</v>
      </c>
      <c r="C964">
        <v>14</v>
      </c>
      <c r="D964" t="s">
        <v>38</v>
      </c>
      <c r="E964" t="s">
        <v>12</v>
      </c>
      <c r="F964" t="s">
        <v>13</v>
      </c>
      <c r="G964" t="s">
        <v>24</v>
      </c>
      <c r="H964">
        <v>159</v>
      </c>
      <c r="I964">
        <v>1</v>
      </c>
      <c r="J964">
        <v>159</v>
      </c>
    </row>
    <row r="965" spans="1:10" x14ac:dyDescent="0.25">
      <c r="A965" s="3" t="s">
        <v>1010</v>
      </c>
      <c r="B965" s="4">
        <v>43402</v>
      </c>
      <c r="C965">
        <v>7</v>
      </c>
      <c r="D965" t="s">
        <v>88</v>
      </c>
      <c r="E965" t="s">
        <v>22</v>
      </c>
      <c r="F965" t="s">
        <v>23</v>
      </c>
      <c r="G965" t="s">
        <v>41</v>
      </c>
      <c r="H965">
        <v>399</v>
      </c>
      <c r="I965">
        <v>2</v>
      </c>
      <c r="J965">
        <v>798</v>
      </c>
    </row>
    <row r="966" spans="1:10" x14ac:dyDescent="0.25">
      <c r="A966" s="3" t="s">
        <v>1011</v>
      </c>
      <c r="B966" s="4">
        <v>43402</v>
      </c>
      <c r="C966">
        <v>2</v>
      </c>
      <c r="D966" t="s">
        <v>106</v>
      </c>
      <c r="E966" t="s">
        <v>68</v>
      </c>
      <c r="F966" t="s">
        <v>18</v>
      </c>
      <c r="G966" t="s">
        <v>14</v>
      </c>
      <c r="H966">
        <v>199</v>
      </c>
      <c r="I966">
        <v>7</v>
      </c>
      <c r="J966">
        <v>1393</v>
      </c>
    </row>
    <row r="967" spans="1:10" x14ac:dyDescent="0.25">
      <c r="A967" s="3" t="s">
        <v>1012</v>
      </c>
      <c r="B967" s="4">
        <v>43402</v>
      </c>
      <c r="C967">
        <v>18</v>
      </c>
      <c r="D967" t="s">
        <v>26</v>
      </c>
      <c r="E967" t="s">
        <v>36</v>
      </c>
      <c r="F967" t="s">
        <v>28</v>
      </c>
      <c r="G967" t="s">
        <v>24</v>
      </c>
      <c r="H967">
        <v>159</v>
      </c>
      <c r="I967">
        <v>7</v>
      </c>
      <c r="J967">
        <v>1113</v>
      </c>
    </row>
    <row r="968" spans="1:10" x14ac:dyDescent="0.25">
      <c r="A968" s="3" t="s">
        <v>1013</v>
      </c>
      <c r="B968" s="4">
        <v>43403</v>
      </c>
      <c r="C968">
        <v>14</v>
      </c>
      <c r="D968" t="s">
        <v>38</v>
      </c>
      <c r="E968" t="s">
        <v>63</v>
      </c>
      <c r="F968" t="s">
        <v>13</v>
      </c>
      <c r="G968" t="s">
        <v>41</v>
      </c>
      <c r="H968">
        <v>399</v>
      </c>
      <c r="I968">
        <v>1</v>
      </c>
      <c r="J968">
        <v>399</v>
      </c>
    </row>
    <row r="969" spans="1:10" x14ac:dyDescent="0.25">
      <c r="A969" s="3" t="s">
        <v>1014</v>
      </c>
      <c r="B969" s="4">
        <v>43403</v>
      </c>
      <c r="C969">
        <v>19</v>
      </c>
      <c r="D969" t="s">
        <v>56</v>
      </c>
      <c r="E969" t="s">
        <v>27</v>
      </c>
      <c r="F969" t="s">
        <v>28</v>
      </c>
      <c r="G969" t="s">
        <v>31</v>
      </c>
      <c r="H969">
        <v>69</v>
      </c>
      <c r="I969">
        <v>3</v>
      </c>
      <c r="J969">
        <v>207</v>
      </c>
    </row>
    <row r="970" spans="1:10" x14ac:dyDescent="0.25">
      <c r="A970" s="3" t="s">
        <v>1015</v>
      </c>
      <c r="B970" s="4">
        <v>43403</v>
      </c>
      <c r="C970">
        <v>7</v>
      </c>
      <c r="D970" t="s">
        <v>88</v>
      </c>
      <c r="E970" t="s">
        <v>46</v>
      </c>
      <c r="F970" t="s">
        <v>23</v>
      </c>
      <c r="G970" t="s">
        <v>24</v>
      </c>
      <c r="H970">
        <v>159</v>
      </c>
      <c r="I970">
        <v>1</v>
      </c>
      <c r="J970">
        <v>159</v>
      </c>
    </row>
    <row r="971" spans="1:10" x14ac:dyDescent="0.25">
      <c r="A971" s="3" t="s">
        <v>1016</v>
      </c>
      <c r="B971" s="4">
        <v>43404</v>
      </c>
      <c r="C971">
        <v>7</v>
      </c>
      <c r="D971" t="s">
        <v>88</v>
      </c>
      <c r="E971" t="s">
        <v>46</v>
      </c>
      <c r="F971" t="s">
        <v>23</v>
      </c>
      <c r="G971" t="s">
        <v>41</v>
      </c>
      <c r="H971">
        <v>399</v>
      </c>
      <c r="I971">
        <v>0</v>
      </c>
      <c r="J971">
        <v>0</v>
      </c>
    </row>
    <row r="972" spans="1:10" x14ac:dyDescent="0.25">
      <c r="A972" s="3" t="s">
        <v>1017</v>
      </c>
      <c r="B972" s="4">
        <v>43405</v>
      </c>
      <c r="C972">
        <v>14</v>
      </c>
      <c r="D972" t="s">
        <v>38</v>
      </c>
      <c r="E972" t="s">
        <v>63</v>
      </c>
      <c r="F972" t="s">
        <v>13</v>
      </c>
      <c r="G972" t="s">
        <v>14</v>
      </c>
      <c r="H972">
        <v>199</v>
      </c>
      <c r="I972">
        <v>0</v>
      </c>
      <c r="J972">
        <v>0</v>
      </c>
    </row>
    <row r="973" spans="1:10" x14ac:dyDescent="0.25">
      <c r="A973" s="3" t="s">
        <v>1018</v>
      </c>
      <c r="B973" s="4">
        <v>43406</v>
      </c>
      <c r="C973">
        <v>19</v>
      </c>
      <c r="D973" t="s">
        <v>56</v>
      </c>
      <c r="E973" t="s">
        <v>27</v>
      </c>
      <c r="F973" t="s">
        <v>28</v>
      </c>
      <c r="G973" t="s">
        <v>24</v>
      </c>
      <c r="H973">
        <v>159</v>
      </c>
      <c r="I973">
        <v>4</v>
      </c>
      <c r="J973">
        <v>636</v>
      </c>
    </row>
    <row r="974" spans="1:10" x14ac:dyDescent="0.25">
      <c r="A974" s="3" t="s">
        <v>1019</v>
      </c>
      <c r="B974" s="4">
        <v>43407</v>
      </c>
      <c r="C974">
        <v>13</v>
      </c>
      <c r="D974" t="s">
        <v>33</v>
      </c>
      <c r="E974" t="s">
        <v>12</v>
      </c>
      <c r="F974" t="s">
        <v>13</v>
      </c>
      <c r="G974" t="s">
        <v>41</v>
      </c>
      <c r="H974">
        <v>399</v>
      </c>
      <c r="I974">
        <v>0</v>
      </c>
      <c r="J974">
        <v>0</v>
      </c>
    </row>
    <row r="975" spans="1:10" x14ac:dyDescent="0.25">
      <c r="A975" s="3" t="s">
        <v>1020</v>
      </c>
      <c r="B975" s="4">
        <v>43408</v>
      </c>
      <c r="C975">
        <v>1</v>
      </c>
      <c r="D975" t="s">
        <v>16</v>
      </c>
      <c r="E975" t="s">
        <v>17</v>
      </c>
      <c r="F975" t="s">
        <v>18</v>
      </c>
      <c r="G975" t="s">
        <v>31</v>
      </c>
      <c r="H975">
        <v>69</v>
      </c>
      <c r="I975">
        <v>7</v>
      </c>
      <c r="J975">
        <v>483</v>
      </c>
    </row>
    <row r="976" spans="1:10" x14ac:dyDescent="0.25">
      <c r="A976" s="3" t="s">
        <v>1021</v>
      </c>
      <c r="B976" s="4">
        <v>43408</v>
      </c>
      <c r="C976">
        <v>13</v>
      </c>
      <c r="D976" t="s">
        <v>33</v>
      </c>
      <c r="E976" t="s">
        <v>63</v>
      </c>
      <c r="F976" t="s">
        <v>13</v>
      </c>
      <c r="G976" t="s">
        <v>24</v>
      </c>
      <c r="H976">
        <v>159</v>
      </c>
      <c r="I976">
        <v>2</v>
      </c>
      <c r="J976">
        <v>318</v>
      </c>
    </row>
    <row r="977" spans="1:10" x14ac:dyDescent="0.25">
      <c r="A977" s="3" t="s">
        <v>1022</v>
      </c>
      <c r="B977" s="4">
        <v>43408</v>
      </c>
      <c r="C977">
        <v>2</v>
      </c>
      <c r="D977" t="s">
        <v>106</v>
      </c>
      <c r="E977" t="s">
        <v>68</v>
      </c>
      <c r="F977" t="s">
        <v>18</v>
      </c>
      <c r="G977" t="s">
        <v>31</v>
      </c>
      <c r="H977">
        <v>69</v>
      </c>
      <c r="I977">
        <v>1</v>
      </c>
      <c r="J977">
        <v>69</v>
      </c>
    </row>
    <row r="978" spans="1:10" x14ac:dyDescent="0.25">
      <c r="A978" s="3" t="s">
        <v>1023</v>
      </c>
      <c r="B978" s="4">
        <v>43409</v>
      </c>
      <c r="C978">
        <v>5</v>
      </c>
      <c r="D978" t="s">
        <v>60</v>
      </c>
      <c r="E978" t="s">
        <v>68</v>
      </c>
      <c r="F978" t="s">
        <v>18</v>
      </c>
      <c r="G978" t="s">
        <v>14</v>
      </c>
      <c r="H978">
        <v>199</v>
      </c>
      <c r="I978">
        <v>9</v>
      </c>
      <c r="J978">
        <v>1791</v>
      </c>
    </row>
    <row r="979" spans="1:10" x14ac:dyDescent="0.25">
      <c r="A979" s="3" t="s">
        <v>1024</v>
      </c>
      <c r="B979" s="4">
        <v>43410</v>
      </c>
      <c r="C979">
        <v>20</v>
      </c>
      <c r="D979" t="s">
        <v>40</v>
      </c>
      <c r="E979" t="s">
        <v>27</v>
      </c>
      <c r="F979" t="s">
        <v>28</v>
      </c>
      <c r="G979" t="s">
        <v>24</v>
      </c>
      <c r="H979">
        <v>159</v>
      </c>
      <c r="I979">
        <v>0</v>
      </c>
      <c r="J979">
        <v>0</v>
      </c>
    </row>
    <row r="980" spans="1:10" x14ac:dyDescent="0.25">
      <c r="A980" s="3" t="s">
        <v>1025</v>
      </c>
      <c r="B980" s="4">
        <v>43411</v>
      </c>
      <c r="C980">
        <v>16</v>
      </c>
      <c r="D980" t="s">
        <v>30</v>
      </c>
      <c r="E980" t="s">
        <v>27</v>
      </c>
      <c r="F980" t="s">
        <v>28</v>
      </c>
      <c r="G980" t="s">
        <v>31</v>
      </c>
      <c r="H980">
        <v>69</v>
      </c>
      <c r="I980">
        <v>9</v>
      </c>
      <c r="J980">
        <v>621</v>
      </c>
    </row>
    <row r="981" spans="1:10" x14ac:dyDescent="0.25">
      <c r="A981" s="3" t="s">
        <v>1026</v>
      </c>
      <c r="B981" s="4">
        <v>43411</v>
      </c>
      <c r="C981">
        <v>9</v>
      </c>
      <c r="D981" t="s">
        <v>21</v>
      </c>
      <c r="E981" t="s">
        <v>46</v>
      </c>
      <c r="F981" t="s">
        <v>23</v>
      </c>
      <c r="G981" t="s">
        <v>19</v>
      </c>
      <c r="H981">
        <v>289</v>
      </c>
      <c r="I981">
        <v>9</v>
      </c>
      <c r="J981">
        <v>2601</v>
      </c>
    </row>
    <row r="982" spans="1:10" x14ac:dyDescent="0.25">
      <c r="A982" s="3" t="s">
        <v>1027</v>
      </c>
      <c r="B982" s="4">
        <v>43411</v>
      </c>
      <c r="C982">
        <v>2</v>
      </c>
      <c r="D982" t="s">
        <v>106</v>
      </c>
      <c r="E982" t="s">
        <v>17</v>
      </c>
      <c r="F982" t="s">
        <v>18</v>
      </c>
      <c r="G982" t="s">
        <v>41</v>
      </c>
      <c r="H982">
        <v>399</v>
      </c>
      <c r="I982">
        <v>4</v>
      </c>
      <c r="J982">
        <v>1596</v>
      </c>
    </row>
    <row r="983" spans="1:10" x14ac:dyDescent="0.25">
      <c r="A983" s="3" t="s">
        <v>1028</v>
      </c>
      <c r="B983" s="4">
        <v>43412</v>
      </c>
      <c r="C983">
        <v>8</v>
      </c>
      <c r="D983" t="s">
        <v>45</v>
      </c>
      <c r="E983" t="s">
        <v>46</v>
      </c>
      <c r="F983" t="s">
        <v>23</v>
      </c>
      <c r="G983" t="s">
        <v>14</v>
      </c>
      <c r="H983">
        <v>199</v>
      </c>
      <c r="I983">
        <v>1</v>
      </c>
      <c r="J983">
        <v>199</v>
      </c>
    </row>
    <row r="984" spans="1:10" x14ac:dyDescent="0.25">
      <c r="A984" s="3" t="s">
        <v>1029</v>
      </c>
      <c r="B984" s="4">
        <v>43412</v>
      </c>
      <c r="C984">
        <v>18</v>
      </c>
      <c r="D984" t="s">
        <v>26</v>
      </c>
      <c r="E984" t="s">
        <v>36</v>
      </c>
      <c r="F984" t="s">
        <v>28</v>
      </c>
      <c r="G984" t="s">
        <v>41</v>
      </c>
      <c r="H984">
        <v>399</v>
      </c>
      <c r="I984">
        <v>9</v>
      </c>
      <c r="J984">
        <v>3591</v>
      </c>
    </row>
    <row r="985" spans="1:10" x14ac:dyDescent="0.25">
      <c r="A985" s="3" t="s">
        <v>1030</v>
      </c>
      <c r="B985" s="4">
        <v>43412</v>
      </c>
      <c r="C985">
        <v>12</v>
      </c>
      <c r="D985" t="s">
        <v>66</v>
      </c>
      <c r="E985" t="s">
        <v>12</v>
      </c>
      <c r="F985" t="s">
        <v>13</v>
      </c>
      <c r="G985" t="s">
        <v>31</v>
      </c>
      <c r="H985">
        <v>69</v>
      </c>
      <c r="I985">
        <v>0</v>
      </c>
      <c r="J985">
        <v>0</v>
      </c>
    </row>
    <row r="986" spans="1:10" x14ac:dyDescent="0.25">
      <c r="A986" s="3" t="s">
        <v>1031</v>
      </c>
      <c r="B986" s="4">
        <v>43412</v>
      </c>
      <c r="C986">
        <v>10</v>
      </c>
      <c r="D986" t="s">
        <v>58</v>
      </c>
      <c r="E986" t="s">
        <v>22</v>
      </c>
      <c r="F986" t="s">
        <v>23</v>
      </c>
      <c r="G986" t="s">
        <v>24</v>
      </c>
      <c r="H986">
        <v>159</v>
      </c>
      <c r="I986">
        <v>9</v>
      </c>
      <c r="J986">
        <v>1431</v>
      </c>
    </row>
    <row r="987" spans="1:10" x14ac:dyDescent="0.25">
      <c r="A987" s="3" t="s">
        <v>1032</v>
      </c>
      <c r="B987" s="4">
        <v>43412</v>
      </c>
      <c r="C987">
        <v>9</v>
      </c>
      <c r="D987" t="s">
        <v>21</v>
      </c>
      <c r="E987" t="s">
        <v>46</v>
      </c>
      <c r="F987" t="s">
        <v>23</v>
      </c>
      <c r="G987" t="s">
        <v>24</v>
      </c>
      <c r="H987">
        <v>159</v>
      </c>
      <c r="I987">
        <v>7</v>
      </c>
      <c r="J987">
        <v>1113</v>
      </c>
    </row>
    <row r="988" spans="1:10" x14ac:dyDescent="0.25">
      <c r="A988" s="3" t="s">
        <v>1033</v>
      </c>
      <c r="B988" s="4">
        <v>43413</v>
      </c>
      <c r="C988">
        <v>8</v>
      </c>
      <c r="D988" t="s">
        <v>45</v>
      </c>
      <c r="E988" t="s">
        <v>22</v>
      </c>
      <c r="F988" t="s">
        <v>23</v>
      </c>
      <c r="G988" t="s">
        <v>14</v>
      </c>
      <c r="H988">
        <v>199</v>
      </c>
      <c r="I988">
        <v>7</v>
      </c>
      <c r="J988">
        <v>1393</v>
      </c>
    </row>
    <row r="989" spans="1:10" x14ac:dyDescent="0.25">
      <c r="A989" s="3" t="s">
        <v>1034</v>
      </c>
      <c r="B989" s="4">
        <v>43413</v>
      </c>
      <c r="C989">
        <v>17</v>
      </c>
      <c r="D989" t="s">
        <v>35</v>
      </c>
      <c r="E989" t="s">
        <v>27</v>
      </c>
      <c r="F989" t="s">
        <v>28</v>
      </c>
      <c r="G989" t="s">
        <v>14</v>
      </c>
      <c r="H989">
        <v>199</v>
      </c>
      <c r="I989">
        <v>2</v>
      </c>
      <c r="J989">
        <v>398</v>
      </c>
    </row>
    <row r="990" spans="1:10" x14ac:dyDescent="0.25">
      <c r="A990" s="3" t="s">
        <v>1035</v>
      </c>
      <c r="B990" s="4">
        <v>43413</v>
      </c>
      <c r="C990">
        <v>4</v>
      </c>
      <c r="D990" t="s">
        <v>51</v>
      </c>
      <c r="E990" t="s">
        <v>17</v>
      </c>
      <c r="F990" t="s">
        <v>18</v>
      </c>
      <c r="G990" t="s">
        <v>24</v>
      </c>
      <c r="H990">
        <v>159</v>
      </c>
      <c r="I990">
        <v>9</v>
      </c>
      <c r="J990">
        <v>1431</v>
      </c>
    </row>
    <row r="991" spans="1:10" x14ac:dyDescent="0.25">
      <c r="A991" s="3" t="s">
        <v>1036</v>
      </c>
      <c r="B991" s="4">
        <v>43413</v>
      </c>
      <c r="C991">
        <v>16</v>
      </c>
      <c r="D991" t="s">
        <v>30</v>
      </c>
      <c r="E991" t="s">
        <v>36</v>
      </c>
      <c r="F991" t="s">
        <v>28</v>
      </c>
      <c r="G991" t="s">
        <v>19</v>
      </c>
      <c r="H991">
        <v>289</v>
      </c>
      <c r="I991">
        <v>4</v>
      </c>
      <c r="J991">
        <v>1156</v>
      </c>
    </row>
    <row r="992" spans="1:10" x14ac:dyDescent="0.25">
      <c r="A992" s="3" t="s">
        <v>1037</v>
      </c>
      <c r="B992" s="4">
        <v>43413</v>
      </c>
      <c r="C992">
        <v>18</v>
      </c>
      <c r="D992" t="s">
        <v>26</v>
      </c>
      <c r="E992" t="s">
        <v>27</v>
      </c>
      <c r="F992" t="s">
        <v>28</v>
      </c>
      <c r="G992" t="s">
        <v>41</v>
      </c>
      <c r="H992">
        <v>399</v>
      </c>
      <c r="I992">
        <v>9</v>
      </c>
      <c r="J992">
        <v>3591</v>
      </c>
    </row>
    <row r="993" spans="1:10" x14ac:dyDescent="0.25">
      <c r="A993" s="3" t="s">
        <v>1038</v>
      </c>
      <c r="B993" s="4">
        <v>43414</v>
      </c>
      <c r="C993">
        <v>19</v>
      </c>
      <c r="D993" t="s">
        <v>56</v>
      </c>
      <c r="E993" t="s">
        <v>36</v>
      </c>
      <c r="F993" t="s">
        <v>28</v>
      </c>
      <c r="G993" t="s">
        <v>14</v>
      </c>
      <c r="H993">
        <v>199</v>
      </c>
      <c r="I993">
        <v>8</v>
      </c>
      <c r="J993">
        <v>1592</v>
      </c>
    </row>
    <row r="994" spans="1:10" x14ac:dyDescent="0.25">
      <c r="A994" s="3" t="s">
        <v>1039</v>
      </c>
      <c r="B994" s="4">
        <v>43414</v>
      </c>
      <c r="C994">
        <v>10</v>
      </c>
      <c r="D994" t="s">
        <v>58</v>
      </c>
      <c r="E994" t="s">
        <v>46</v>
      </c>
      <c r="F994" t="s">
        <v>23</v>
      </c>
      <c r="G994" t="s">
        <v>41</v>
      </c>
      <c r="H994">
        <v>399</v>
      </c>
      <c r="I994">
        <v>6</v>
      </c>
      <c r="J994">
        <v>2394</v>
      </c>
    </row>
    <row r="995" spans="1:10" x14ac:dyDescent="0.25">
      <c r="A995" s="3" t="s">
        <v>1040</v>
      </c>
      <c r="B995" s="4">
        <v>43414</v>
      </c>
      <c r="C995">
        <v>5</v>
      </c>
      <c r="D995" t="s">
        <v>60</v>
      </c>
      <c r="E995" t="s">
        <v>17</v>
      </c>
      <c r="F995" t="s">
        <v>18</v>
      </c>
      <c r="G995" t="s">
        <v>24</v>
      </c>
      <c r="H995">
        <v>159</v>
      </c>
      <c r="I995">
        <v>4</v>
      </c>
      <c r="J995">
        <v>636</v>
      </c>
    </row>
    <row r="996" spans="1:10" x14ac:dyDescent="0.25">
      <c r="A996" s="3" t="s">
        <v>1041</v>
      </c>
      <c r="B996" s="4">
        <v>43415</v>
      </c>
      <c r="C996">
        <v>10</v>
      </c>
      <c r="D996" t="s">
        <v>58</v>
      </c>
      <c r="E996" t="s">
        <v>22</v>
      </c>
      <c r="F996" t="s">
        <v>23</v>
      </c>
      <c r="G996" t="s">
        <v>31</v>
      </c>
      <c r="H996">
        <v>69</v>
      </c>
      <c r="I996">
        <v>1</v>
      </c>
      <c r="J996">
        <v>69</v>
      </c>
    </row>
    <row r="997" spans="1:10" x14ac:dyDescent="0.25">
      <c r="A997" s="3" t="s">
        <v>1042</v>
      </c>
      <c r="B997" s="4">
        <v>43415</v>
      </c>
      <c r="C997">
        <v>7</v>
      </c>
      <c r="D997" t="s">
        <v>88</v>
      </c>
      <c r="E997" t="s">
        <v>22</v>
      </c>
      <c r="F997" t="s">
        <v>23</v>
      </c>
      <c r="G997" t="s">
        <v>14</v>
      </c>
      <c r="H997">
        <v>199</v>
      </c>
      <c r="I997">
        <v>0</v>
      </c>
      <c r="J997">
        <v>0</v>
      </c>
    </row>
    <row r="998" spans="1:10" x14ac:dyDescent="0.25">
      <c r="A998" s="3" t="s">
        <v>1043</v>
      </c>
      <c r="B998" s="4">
        <v>43415</v>
      </c>
      <c r="C998">
        <v>13</v>
      </c>
      <c r="D998" t="s">
        <v>33</v>
      </c>
      <c r="E998" t="s">
        <v>63</v>
      </c>
      <c r="F998" t="s">
        <v>13</v>
      </c>
      <c r="G998" t="s">
        <v>14</v>
      </c>
      <c r="H998">
        <v>199</v>
      </c>
      <c r="I998">
        <v>9</v>
      </c>
      <c r="J998">
        <v>1791</v>
      </c>
    </row>
    <row r="999" spans="1:10" x14ac:dyDescent="0.25">
      <c r="A999" s="3" t="s">
        <v>1044</v>
      </c>
      <c r="B999" s="4">
        <v>43416</v>
      </c>
      <c r="C999">
        <v>14</v>
      </c>
      <c r="D999" t="s">
        <v>38</v>
      </c>
      <c r="E999" t="s">
        <v>63</v>
      </c>
      <c r="F999" t="s">
        <v>13</v>
      </c>
      <c r="G999" t="s">
        <v>14</v>
      </c>
      <c r="H999">
        <v>199</v>
      </c>
      <c r="I999">
        <v>5</v>
      </c>
      <c r="J999">
        <v>995</v>
      </c>
    </row>
    <row r="1000" spans="1:10" x14ac:dyDescent="0.25">
      <c r="A1000" s="3" t="s">
        <v>1045</v>
      </c>
      <c r="B1000" s="4">
        <v>43417</v>
      </c>
      <c r="C1000">
        <v>2</v>
      </c>
      <c r="D1000" t="s">
        <v>106</v>
      </c>
      <c r="E1000" t="s">
        <v>17</v>
      </c>
      <c r="F1000" t="s">
        <v>18</v>
      </c>
      <c r="G1000" t="s">
        <v>14</v>
      </c>
      <c r="H1000">
        <v>199</v>
      </c>
      <c r="I1000">
        <v>3</v>
      </c>
      <c r="J1000">
        <v>597</v>
      </c>
    </row>
    <row r="1001" spans="1:10" x14ac:dyDescent="0.25">
      <c r="A1001" s="3" t="s">
        <v>1046</v>
      </c>
      <c r="B1001" s="4">
        <v>43418</v>
      </c>
      <c r="C1001">
        <v>1</v>
      </c>
      <c r="D1001" t="s">
        <v>16</v>
      </c>
      <c r="E1001" t="s">
        <v>68</v>
      </c>
      <c r="F1001" t="s">
        <v>18</v>
      </c>
      <c r="G1001" t="s">
        <v>14</v>
      </c>
      <c r="H1001">
        <v>199</v>
      </c>
      <c r="I1001">
        <v>7</v>
      </c>
      <c r="J1001">
        <v>1393</v>
      </c>
    </row>
    <row r="1002" spans="1:10" x14ac:dyDescent="0.25">
      <c r="A1002" s="3" t="s">
        <v>1047</v>
      </c>
      <c r="B1002" s="4">
        <v>43419</v>
      </c>
      <c r="C1002">
        <v>15</v>
      </c>
      <c r="D1002" t="s">
        <v>118</v>
      </c>
      <c r="E1002" t="s">
        <v>12</v>
      </c>
      <c r="F1002" t="s">
        <v>13</v>
      </c>
      <c r="G1002" t="s">
        <v>19</v>
      </c>
      <c r="H1002">
        <v>289</v>
      </c>
      <c r="I1002">
        <v>7</v>
      </c>
      <c r="J1002">
        <v>2023</v>
      </c>
    </row>
    <row r="1003" spans="1:10" x14ac:dyDescent="0.25">
      <c r="A1003" s="3" t="s">
        <v>1048</v>
      </c>
      <c r="B1003" s="4">
        <v>43419</v>
      </c>
      <c r="C1003">
        <v>2</v>
      </c>
      <c r="D1003" t="s">
        <v>106</v>
      </c>
      <c r="E1003" t="s">
        <v>68</v>
      </c>
      <c r="F1003" t="s">
        <v>18</v>
      </c>
      <c r="G1003" t="s">
        <v>14</v>
      </c>
      <c r="H1003">
        <v>199</v>
      </c>
      <c r="I1003">
        <v>2</v>
      </c>
      <c r="J1003">
        <v>398</v>
      </c>
    </row>
    <row r="1004" spans="1:10" x14ac:dyDescent="0.25">
      <c r="A1004" s="3" t="s">
        <v>1049</v>
      </c>
      <c r="B1004" s="4">
        <v>43419</v>
      </c>
      <c r="C1004">
        <v>10</v>
      </c>
      <c r="D1004" t="s">
        <v>58</v>
      </c>
      <c r="E1004" t="s">
        <v>46</v>
      </c>
      <c r="F1004" t="s">
        <v>23</v>
      </c>
      <c r="G1004" t="s">
        <v>24</v>
      </c>
      <c r="H1004">
        <v>159</v>
      </c>
      <c r="I1004">
        <v>4</v>
      </c>
      <c r="J1004">
        <v>636</v>
      </c>
    </row>
    <row r="1005" spans="1:10" x14ac:dyDescent="0.25">
      <c r="A1005" s="3" t="s">
        <v>1050</v>
      </c>
      <c r="B1005" s="4">
        <v>43419</v>
      </c>
      <c r="C1005">
        <v>17</v>
      </c>
      <c r="D1005" t="s">
        <v>35</v>
      </c>
      <c r="E1005" t="s">
        <v>27</v>
      </c>
      <c r="F1005" t="s">
        <v>28</v>
      </c>
      <c r="G1005" t="s">
        <v>14</v>
      </c>
      <c r="H1005">
        <v>199</v>
      </c>
      <c r="I1005">
        <v>9</v>
      </c>
      <c r="J1005">
        <v>1791</v>
      </c>
    </row>
    <row r="1006" spans="1:10" x14ac:dyDescent="0.25">
      <c r="A1006" s="3" t="s">
        <v>1051</v>
      </c>
      <c r="B1006" s="4">
        <v>43419</v>
      </c>
      <c r="C1006">
        <v>10</v>
      </c>
      <c r="D1006" t="s">
        <v>58</v>
      </c>
      <c r="E1006" t="s">
        <v>22</v>
      </c>
      <c r="F1006" t="s">
        <v>23</v>
      </c>
      <c r="G1006" t="s">
        <v>14</v>
      </c>
      <c r="H1006">
        <v>199</v>
      </c>
      <c r="I1006">
        <v>1</v>
      </c>
      <c r="J1006">
        <v>199</v>
      </c>
    </row>
    <row r="1007" spans="1:10" x14ac:dyDescent="0.25">
      <c r="A1007" s="3" t="s">
        <v>1052</v>
      </c>
      <c r="B1007" s="4">
        <v>43419</v>
      </c>
      <c r="C1007">
        <v>19</v>
      </c>
      <c r="D1007" t="s">
        <v>56</v>
      </c>
      <c r="E1007" t="s">
        <v>27</v>
      </c>
      <c r="F1007" t="s">
        <v>28</v>
      </c>
      <c r="G1007" t="s">
        <v>24</v>
      </c>
      <c r="H1007">
        <v>159</v>
      </c>
      <c r="I1007">
        <v>2</v>
      </c>
      <c r="J1007">
        <v>318</v>
      </c>
    </row>
    <row r="1008" spans="1:10" x14ac:dyDescent="0.25">
      <c r="A1008" s="3" t="s">
        <v>1053</v>
      </c>
      <c r="B1008" s="4">
        <v>43419</v>
      </c>
      <c r="C1008">
        <v>6</v>
      </c>
      <c r="D1008" t="s">
        <v>48</v>
      </c>
      <c r="E1008" t="s">
        <v>22</v>
      </c>
      <c r="F1008" t="s">
        <v>23</v>
      </c>
      <c r="G1008" t="s">
        <v>14</v>
      </c>
      <c r="H1008">
        <v>199</v>
      </c>
      <c r="I1008">
        <v>7</v>
      </c>
      <c r="J1008">
        <v>1393</v>
      </c>
    </row>
    <row r="1009" spans="1:10" x14ac:dyDescent="0.25">
      <c r="A1009" s="3" t="s">
        <v>1054</v>
      </c>
      <c r="B1009" s="4">
        <v>43420</v>
      </c>
      <c r="C1009">
        <v>15</v>
      </c>
      <c r="D1009" t="s">
        <v>118</v>
      </c>
      <c r="E1009" t="s">
        <v>12</v>
      </c>
      <c r="F1009" t="s">
        <v>13</v>
      </c>
      <c r="G1009" t="s">
        <v>19</v>
      </c>
      <c r="H1009">
        <v>289</v>
      </c>
      <c r="I1009">
        <v>1</v>
      </c>
      <c r="J1009">
        <v>289</v>
      </c>
    </row>
    <row r="1010" spans="1:10" x14ac:dyDescent="0.25">
      <c r="A1010" s="3" t="s">
        <v>1055</v>
      </c>
      <c r="B1010" s="4">
        <v>43420</v>
      </c>
      <c r="C1010">
        <v>8</v>
      </c>
      <c r="D1010" t="s">
        <v>45</v>
      </c>
      <c r="E1010" t="s">
        <v>22</v>
      </c>
      <c r="F1010" t="s">
        <v>23</v>
      </c>
      <c r="G1010" t="s">
        <v>41</v>
      </c>
      <c r="H1010">
        <v>399</v>
      </c>
      <c r="I1010">
        <v>0</v>
      </c>
      <c r="J1010">
        <v>0</v>
      </c>
    </row>
    <row r="1011" spans="1:10" x14ac:dyDescent="0.25">
      <c r="A1011" s="3" t="s">
        <v>1056</v>
      </c>
      <c r="B1011" s="4">
        <v>43421</v>
      </c>
      <c r="C1011">
        <v>1</v>
      </c>
      <c r="D1011" t="s">
        <v>16</v>
      </c>
      <c r="E1011" t="s">
        <v>17</v>
      </c>
      <c r="F1011" t="s">
        <v>18</v>
      </c>
      <c r="G1011" t="s">
        <v>14</v>
      </c>
      <c r="H1011">
        <v>199</v>
      </c>
      <c r="I1011">
        <v>2</v>
      </c>
      <c r="J1011">
        <v>398</v>
      </c>
    </row>
    <row r="1012" spans="1:10" x14ac:dyDescent="0.25">
      <c r="A1012" s="3" t="s">
        <v>1057</v>
      </c>
      <c r="B1012" s="4">
        <v>43421</v>
      </c>
      <c r="C1012">
        <v>7</v>
      </c>
      <c r="D1012" t="s">
        <v>88</v>
      </c>
      <c r="E1012" t="s">
        <v>46</v>
      </c>
      <c r="F1012" t="s">
        <v>23</v>
      </c>
      <c r="G1012" t="s">
        <v>19</v>
      </c>
      <c r="H1012">
        <v>289</v>
      </c>
      <c r="I1012">
        <v>0</v>
      </c>
      <c r="J1012">
        <v>0</v>
      </c>
    </row>
    <row r="1013" spans="1:10" x14ac:dyDescent="0.25">
      <c r="A1013" s="3" t="s">
        <v>1058</v>
      </c>
      <c r="B1013" s="4">
        <v>43421</v>
      </c>
      <c r="C1013">
        <v>3</v>
      </c>
      <c r="D1013" t="s">
        <v>43</v>
      </c>
      <c r="E1013" t="s">
        <v>68</v>
      </c>
      <c r="F1013" t="s">
        <v>18</v>
      </c>
      <c r="G1013" t="s">
        <v>19</v>
      </c>
      <c r="H1013">
        <v>289</v>
      </c>
      <c r="I1013">
        <v>4</v>
      </c>
      <c r="J1013">
        <v>1156</v>
      </c>
    </row>
    <row r="1014" spans="1:10" x14ac:dyDescent="0.25">
      <c r="A1014" s="3" t="s">
        <v>1059</v>
      </c>
      <c r="B1014" s="4">
        <v>43421</v>
      </c>
      <c r="C1014">
        <v>9</v>
      </c>
      <c r="D1014" t="s">
        <v>21</v>
      </c>
      <c r="E1014" t="s">
        <v>46</v>
      </c>
      <c r="F1014" t="s">
        <v>23</v>
      </c>
      <c r="G1014" t="s">
        <v>31</v>
      </c>
      <c r="H1014">
        <v>69</v>
      </c>
      <c r="I1014">
        <v>8</v>
      </c>
      <c r="J1014">
        <v>552</v>
      </c>
    </row>
    <row r="1015" spans="1:10" x14ac:dyDescent="0.25">
      <c r="A1015" s="3" t="s">
        <v>1060</v>
      </c>
      <c r="B1015" s="4">
        <v>43422</v>
      </c>
      <c r="C1015">
        <v>2</v>
      </c>
      <c r="D1015" t="s">
        <v>106</v>
      </c>
      <c r="E1015" t="s">
        <v>68</v>
      </c>
      <c r="F1015" t="s">
        <v>18</v>
      </c>
      <c r="G1015" t="s">
        <v>14</v>
      </c>
      <c r="H1015">
        <v>199</v>
      </c>
      <c r="I1015">
        <v>6</v>
      </c>
      <c r="J1015">
        <v>1194</v>
      </c>
    </row>
    <row r="1016" spans="1:10" x14ac:dyDescent="0.25">
      <c r="A1016" s="3" t="s">
        <v>1061</v>
      </c>
      <c r="B1016" s="4">
        <v>43423</v>
      </c>
      <c r="C1016">
        <v>5</v>
      </c>
      <c r="D1016" t="s">
        <v>60</v>
      </c>
      <c r="E1016" t="s">
        <v>17</v>
      </c>
      <c r="F1016" t="s">
        <v>18</v>
      </c>
      <c r="G1016" t="s">
        <v>41</v>
      </c>
      <c r="H1016">
        <v>399</v>
      </c>
      <c r="I1016">
        <v>2</v>
      </c>
      <c r="J1016">
        <v>798</v>
      </c>
    </row>
    <row r="1017" spans="1:10" x14ac:dyDescent="0.25">
      <c r="A1017" s="3" t="s">
        <v>1062</v>
      </c>
      <c r="B1017" s="4">
        <v>43423</v>
      </c>
      <c r="C1017">
        <v>6</v>
      </c>
      <c r="D1017" t="s">
        <v>48</v>
      </c>
      <c r="E1017" t="s">
        <v>22</v>
      </c>
      <c r="F1017" t="s">
        <v>23</v>
      </c>
      <c r="G1017" t="s">
        <v>19</v>
      </c>
      <c r="H1017">
        <v>289</v>
      </c>
      <c r="I1017">
        <v>5</v>
      </c>
      <c r="J1017">
        <v>1445</v>
      </c>
    </row>
    <row r="1018" spans="1:10" x14ac:dyDescent="0.25">
      <c r="A1018" s="3" t="s">
        <v>1063</v>
      </c>
      <c r="B1018" s="4">
        <v>43423</v>
      </c>
      <c r="C1018">
        <v>12</v>
      </c>
      <c r="D1018" t="s">
        <v>66</v>
      </c>
      <c r="E1018" t="s">
        <v>12</v>
      </c>
      <c r="F1018" t="s">
        <v>13</v>
      </c>
      <c r="G1018" t="s">
        <v>14</v>
      </c>
      <c r="H1018">
        <v>199</v>
      </c>
      <c r="I1018">
        <v>4</v>
      </c>
      <c r="J1018">
        <v>796</v>
      </c>
    </row>
    <row r="1019" spans="1:10" x14ac:dyDescent="0.25">
      <c r="A1019" s="3" t="s">
        <v>1064</v>
      </c>
      <c r="B1019" s="4">
        <v>43423</v>
      </c>
      <c r="C1019">
        <v>5</v>
      </c>
      <c r="D1019" t="s">
        <v>60</v>
      </c>
      <c r="E1019" t="s">
        <v>68</v>
      </c>
      <c r="F1019" t="s">
        <v>18</v>
      </c>
      <c r="G1019" t="s">
        <v>41</v>
      </c>
      <c r="H1019">
        <v>399</v>
      </c>
      <c r="I1019">
        <v>1</v>
      </c>
      <c r="J1019">
        <v>399</v>
      </c>
    </row>
    <row r="1020" spans="1:10" x14ac:dyDescent="0.25">
      <c r="A1020" s="3" t="s">
        <v>1065</v>
      </c>
      <c r="B1020" s="4">
        <v>43424</v>
      </c>
      <c r="C1020">
        <v>5</v>
      </c>
      <c r="D1020" t="s">
        <v>60</v>
      </c>
      <c r="E1020" t="s">
        <v>68</v>
      </c>
      <c r="F1020" t="s">
        <v>18</v>
      </c>
      <c r="G1020" t="s">
        <v>41</v>
      </c>
      <c r="H1020">
        <v>399</v>
      </c>
      <c r="I1020">
        <v>8</v>
      </c>
      <c r="J1020">
        <v>3192</v>
      </c>
    </row>
    <row r="1021" spans="1:10" x14ac:dyDescent="0.25">
      <c r="A1021" s="3" t="s">
        <v>1066</v>
      </c>
      <c r="B1021" s="4">
        <v>43425</v>
      </c>
      <c r="C1021">
        <v>20</v>
      </c>
      <c r="D1021" t="s">
        <v>40</v>
      </c>
      <c r="E1021" t="s">
        <v>36</v>
      </c>
      <c r="F1021" t="s">
        <v>28</v>
      </c>
      <c r="G1021" t="s">
        <v>31</v>
      </c>
      <c r="H1021">
        <v>69</v>
      </c>
      <c r="I1021">
        <v>9</v>
      </c>
      <c r="J1021">
        <v>621</v>
      </c>
    </row>
    <row r="1022" spans="1:10" x14ac:dyDescent="0.25">
      <c r="A1022" s="3" t="s">
        <v>1067</v>
      </c>
      <c r="B1022" s="4">
        <v>43425</v>
      </c>
      <c r="C1022">
        <v>16</v>
      </c>
      <c r="D1022" t="s">
        <v>30</v>
      </c>
      <c r="E1022" t="s">
        <v>27</v>
      </c>
      <c r="F1022" t="s">
        <v>28</v>
      </c>
      <c r="G1022" t="s">
        <v>41</v>
      </c>
      <c r="H1022">
        <v>399</v>
      </c>
      <c r="I1022">
        <v>3</v>
      </c>
      <c r="J1022">
        <v>1197</v>
      </c>
    </row>
    <row r="1023" spans="1:10" x14ac:dyDescent="0.25">
      <c r="A1023" s="3" t="s">
        <v>1068</v>
      </c>
      <c r="B1023" s="4">
        <v>43426</v>
      </c>
      <c r="C1023">
        <v>1</v>
      </c>
      <c r="D1023" t="s">
        <v>16</v>
      </c>
      <c r="E1023" t="s">
        <v>68</v>
      </c>
      <c r="F1023" t="s">
        <v>18</v>
      </c>
      <c r="G1023" t="s">
        <v>24</v>
      </c>
      <c r="H1023">
        <v>159</v>
      </c>
      <c r="I1023">
        <v>6</v>
      </c>
      <c r="J1023">
        <v>954</v>
      </c>
    </row>
    <row r="1024" spans="1:10" x14ac:dyDescent="0.25">
      <c r="A1024" s="3" t="s">
        <v>1069</v>
      </c>
      <c r="B1024" s="4">
        <v>43426</v>
      </c>
      <c r="C1024">
        <v>5</v>
      </c>
      <c r="D1024" t="s">
        <v>60</v>
      </c>
      <c r="E1024" t="s">
        <v>68</v>
      </c>
      <c r="F1024" t="s">
        <v>18</v>
      </c>
      <c r="G1024" t="s">
        <v>41</v>
      </c>
      <c r="H1024">
        <v>399</v>
      </c>
      <c r="I1024">
        <v>6</v>
      </c>
      <c r="J1024">
        <v>2394</v>
      </c>
    </row>
    <row r="1025" spans="1:10" x14ac:dyDescent="0.25">
      <c r="A1025" s="3" t="s">
        <v>1070</v>
      </c>
      <c r="B1025" s="4">
        <v>43426</v>
      </c>
      <c r="C1025">
        <v>15</v>
      </c>
      <c r="D1025" t="s">
        <v>118</v>
      </c>
      <c r="E1025" t="s">
        <v>63</v>
      </c>
      <c r="F1025" t="s">
        <v>13</v>
      </c>
      <c r="G1025" t="s">
        <v>31</v>
      </c>
      <c r="H1025">
        <v>69</v>
      </c>
      <c r="I1025">
        <v>7</v>
      </c>
      <c r="J1025">
        <v>483</v>
      </c>
    </row>
    <row r="1026" spans="1:10" x14ac:dyDescent="0.25">
      <c r="A1026" s="3" t="s">
        <v>1071</v>
      </c>
      <c r="B1026" s="4">
        <v>43426</v>
      </c>
      <c r="C1026">
        <v>2</v>
      </c>
      <c r="D1026" t="s">
        <v>106</v>
      </c>
      <c r="E1026" t="s">
        <v>68</v>
      </c>
      <c r="F1026" t="s">
        <v>18</v>
      </c>
      <c r="G1026" t="s">
        <v>14</v>
      </c>
      <c r="H1026">
        <v>199</v>
      </c>
      <c r="I1026">
        <v>9</v>
      </c>
      <c r="J1026">
        <v>1791</v>
      </c>
    </row>
    <row r="1027" spans="1:10" x14ac:dyDescent="0.25">
      <c r="A1027" s="3" t="s">
        <v>1072</v>
      </c>
      <c r="B1027" s="4">
        <v>43426</v>
      </c>
      <c r="C1027">
        <v>8</v>
      </c>
      <c r="D1027" t="s">
        <v>45</v>
      </c>
      <c r="E1027" t="s">
        <v>22</v>
      </c>
      <c r="F1027" t="s">
        <v>23</v>
      </c>
      <c r="G1027" t="s">
        <v>24</v>
      </c>
      <c r="H1027">
        <v>159</v>
      </c>
      <c r="I1027">
        <v>6</v>
      </c>
      <c r="J1027">
        <v>954</v>
      </c>
    </row>
    <row r="1028" spans="1:10" x14ac:dyDescent="0.25">
      <c r="A1028" s="3" t="s">
        <v>1073</v>
      </c>
      <c r="B1028" s="4">
        <v>43426</v>
      </c>
      <c r="C1028">
        <v>3</v>
      </c>
      <c r="D1028" t="s">
        <v>43</v>
      </c>
      <c r="E1028" t="s">
        <v>68</v>
      </c>
      <c r="F1028" t="s">
        <v>18</v>
      </c>
      <c r="G1028" t="s">
        <v>31</v>
      </c>
      <c r="H1028">
        <v>69</v>
      </c>
      <c r="I1028">
        <v>5</v>
      </c>
      <c r="J1028">
        <v>345</v>
      </c>
    </row>
    <row r="1029" spans="1:10" x14ac:dyDescent="0.25">
      <c r="A1029" s="3" t="s">
        <v>1074</v>
      </c>
      <c r="B1029" s="4">
        <v>43426</v>
      </c>
      <c r="C1029">
        <v>20</v>
      </c>
      <c r="D1029" t="s">
        <v>40</v>
      </c>
      <c r="E1029" t="s">
        <v>27</v>
      </c>
      <c r="F1029" t="s">
        <v>28</v>
      </c>
      <c r="G1029" t="s">
        <v>24</v>
      </c>
      <c r="H1029">
        <v>159</v>
      </c>
      <c r="I1029">
        <v>0</v>
      </c>
      <c r="J1029">
        <v>0</v>
      </c>
    </row>
    <row r="1030" spans="1:10" x14ac:dyDescent="0.25">
      <c r="A1030" s="3" t="s">
        <v>1075</v>
      </c>
      <c r="B1030" s="4">
        <v>43426</v>
      </c>
      <c r="C1030">
        <v>8</v>
      </c>
      <c r="D1030" t="s">
        <v>45</v>
      </c>
      <c r="E1030" t="s">
        <v>22</v>
      </c>
      <c r="F1030" t="s">
        <v>23</v>
      </c>
      <c r="G1030" t="s">
        <v>41</v>
      </c>
      <c r="H1030">
        <v>399</v>
      </c>
      <c r="I1030">
        <v>9</v>
      </c>
      <c r="J1030">
        <v>3591</v>
      </c>
    </row>
    <row r="1031" spans="1:10" x14ac:dyDescent="0.25">
      <c r="A1031" s="3" t="s">
        <v>1076</v>
      </c>
      <c r="B1031" s="4">
        <v>43426</v>
      </c>
      <c r="C1031">
        <v>7</v>
      </c>
      <c r="D1031" t="s">
        <v>88</v>
      </c>
      <c r="E1031" t="s">
        <v>22</v>
      </c>
      <c r="F1031" t="s">
        <v>23</v>
      </c>
      <c r="G1031" t="s">
        <v>41</v>
      </c>
      <c r="H1031">
        <v>399</v>
      </c>
      <c r="I1031">
        <v>5</v>
      </c>
      <c r="J1031">
        <v>1995</v>
      </c>
    </row>
    <row r="1032" spans="1:10" x14ac:dyDescent="0.25">
      <c r="A1032" s="3" t="s">
        <v>1077</v>
      </c>
      <c r="B1032" s="4">
        <v>43426</v>
      </c>
      <c r="C1032">
        <v>10</v>
      </c>
      <c r="D1032" t="s">
        <v>58</v>
      </c>
      <c r="E1032" t="s">
        <v>46</v>
      </c>
      <c r="F1032" t="s">
        <v>23</v>
      </c>
      <c r="G1032" t="s">
        <v>41</v>
      </c>
      <c r="H1032">
        <v>399</v>
      </c>
      <c r="I1032">
        <v>0</v>
      </c>
      <c r="J1032">
        <v>0</v>
      </c>
    </row>
    <row r="1033" spans="1:10" x14ac:dyDescent="0.25">
      <c r="A1033" s="3" t="s">
        <v>1078</v>
      </c>
      <c r="B1033" s="4">
        <v>43426</v>
      </c>
      <c r="C1033">
        <v>13</v>
      </c>
      <c r="D1033" t="s">
        <v>33</v>
      </c>
      <c r="E1033" t="s">
        <v>12</v>
      </c>
      <c r="F1033" t="s">
        <v>13</v>
      </c>
      <c r="G1033" t="s">
        <v>14</v>
      </c>
      <c r="H1033">
        <v>199</v>
      </c>
      <c r="I1033">
        <v>7</v>
      </c>
      <c r="J1033">
        <v>1393</v>
      </c>
    </row>
    <row r="1034" spans="1:10" x14ac:dyDescent="0.25">
      <c r="A1034" s="3" t="s">
        <v>1079</v>
      </c>
      <c r="B1034" s="4">
        <v>43427</v>
      </c>
      <c r="C1034">
        <v>15</v>
      </c>
      <c r="D1034" t="s">
        <v>118</v>
      </c>
      <c r="E1034" t="s">
        <v>12</v>
      </c>
      <c r="F1034" t="s">
        <v>13</v>
      </c>
      <c r="G1034" t="s">
        <v>31</v>
      </c>
      <c r="H1034">
        <v>69</v>
      </c>
      <c r="I1034">
        <v>7</v>
      </c>
      <c r="J1034">
        <v>483</v>
      </c>
    </row>
    <row r="1035" spans="1:10" x14ac:dyDescent="0.25">
      <c r="A1035" s="3" t="s">
        <v>1080</v>
      </c>
      <c r="B1035" s="4">
        <v>43427</v>
      </c>
      <c r="C1035">
        <v>3</v>
      </c>
      <c r="D1035" t="s">
        <v>43</v>
      </c>
      <c r="E1035" t="s">
        <v>17</v>
      </c>
      <c r="F1035" t="s">
        <v>18</v>
      </c>
      <c r="G1035" t="s">
        <v>41</v>
      </c>
      <c r="H1035">
        <v>399</v>
      </c>
      <c r="I1035">
        <v>2</v>
      </c>
      <c r="J1035">
        <v>798</v>
      </c>
    </row>
    <row r="1036" spans="1:10" x14ac:dyDescent="0.25">
      <c r="A1036" s="3" t="s">
        <v>1081</v>
      </c>
      <c r="B1036" s="4">
        <v>43427</v>
      </c>
      <c r="C1036">
        <v>4</v>
      </c>
      <c r="D1036" t="s">
        <v>51</v>
      </c>
      <c r="E1036" t="s">
        <v>17</v>
      </c>
      <c r="F1036" t="s">
        <v>18</v>
      </c>
      <c r="G1036" t="s">
        <v>41</v>
      </c>
      <c r="H1036">
        <v>399</v>
      </c>
      <c r="I1036">
        <v>6</v>
      </c>
      <c r="J1036">
        <v>2394</v>
      </c>
    </row>
    <row r="1037" spans="1:10" x14ac:dyDescent="0.25">
      <c r="A1037" s="3" t="s">
        <v>1082</v>
      </c>
      <c r="B1037" s="4">
        <v>43427</v>
      </c>
      <c r="C1037">
        <v>13</v>
      </c>
      <c r="D1037" t="s">
        <v>33</v>
      </c>
      <c r="E1037" t="s">
        <v>12</v>
      </c>
      <c r="F1037" t="s">
        <v>13</v>
      </c>
      <c r="G1037" t="s">
        <v>41</v>
      </c>
      <c r="H1037">
        <v>399</v>
      </c>
      <c r="I1037">
        <v>9</v>
      </c>
      <c r="J1037">
        <v>3591</v>
      </c>
    </row>
    <row r="1038" spans="1:10" x14ac:dyDescent="0.25">
      <c r="A1038" s="3" t="s">
        <v>1083</v>
      </c>
      <c r="B1038" s="4">
        <v>43427</v>
      </c>
      <c r="C1038">
        <v>12</v>
      </c>
      <c r="D1038" t="s">
        <v>66</v>
      </c>
      <c r="E1038" t="s">
        <v>12</v>
      </c>
      <c r="F1038" t="s">
        <v>13</v>
      </c>
      <c r="G1038" t="s">
        <v>19</v>
      </c>
      <c r="H1038">
        <v>289</v>
      </c>
      <c r="I1038">
        <v>6</v>
      </c>
      <c r="J1038">
        <v>1734</v>
      </c>
    </row>
    <row r="1039" spans="1:10" x14ac:dyDescent="0.25">
      <c r="A1039" s="3" t="s">
        <v>1084</v>
      </c>
      <c r="B1039" s="4">
        <v>43427</v>
      </c>
      <c r="C1039">
        <v>17</v>
      </c>
      <c r="D1039" t="s">
        <v>35</v>
      </c>
      <c r="E1039" t="s">
        <v>36</v>
      </c>
      <c r="F1039" t="s">
        <v>28</v>
      </c>
      <c r="G1039" t="s">
        <v>14</v>
      </c>
      <c r="H1039">
        <v>199</v>
      </c>
      <c r="I1039">
        <v>3</v>
      </c>
      <c r="J1039">
        <v>597</v>
      </c>
    </row>
    <row r="1040" spans="1:10" x14ac:dyDescent="0.25">
      <c r="A1040" s="3" t="s">
        <v>1085</v>
      </c>
      <c r="B1040" s="4">
        <v>43428</v>
      </c>
      <c r="C1040">
        <v>13</v>
      </c>
      <c r="D1040" t="s">
        <v>33</v>
      </c>
      <c r="E1040" t="s">
        <v>63</v>
      </c>
      <c r="F1040" t="s">
        <v>13</v>
      </c>
      <c r="G1040" t="s">
        <v>19</v>
      </c>
      <c r="H1040">
        <v>289</v>
      </c>
      <c r="I1040">
        <v>1</v>
      </c>
      <c r="J1040">
        <v>289</v>
      </c>
    </row>
    <row r="1041" spans="1:10" x14ac:dyDescent="0.25">
      <c r="A1041" s="3" t="s">
        <v>1086</v>
      </c>
      <c r="B1041" s="4">
        <v>43428</v>
      </c>
      <c r="C1041">
        <v>7</v>
      </c>
      <c r="D1041" t="s">
        <v>88</v>
      </c>
      <c r="E1041" t="s">
        <v>46</v>
      </c>
      <c r="F1041" t="s">
        <v>23</v>
      </c>
      <c r="G1041" t="s">
        <v>14</v>
      </c>
      <c r="H1041">
        <v>199</v>
      </c>
      <c r="I1041">
        <v>5</v>
      </c>
      <c r="J1041">
        <v>995</v>
      </c>
    </row>
    <row r="1042" spans="1:10" x14ac:dyDescent="0.25">
      <c r="A1042" s="3" t="s">
        <v>1087</v>
      </c>
      <c r="B1042" s="4">
        <v>43428</v>
      </c>
      <c r="C1042">
        <v>18</v>
      </c>
      <c r="D1042" t="s">
        <v>26</v>
      </c>
      <c r="E1042" t="s">
        <v>36</v>
      </c>
      <c r="F1042" t="s">
        <v>28</v>
      </c>
      <c r="G1042" t="s">
        <v>24</v>
      </c>
      <c r="H1042">
        <v>159</v>
      </c>
      <c r="I1042">
        <v>2</v>
      </c>
      <c r="J1042">
        <v>318</v>
      </c>
    </row>
    <row r="1043" spans="1:10" x14ac:dyDescent="0.25">
      <c r="A1043" s="3" t="s">
        <v>1088</v>
      </c>
      <c r="B1043" s="4">
        <v>43428</v>
      </c>
      <c r="C1043">
        <v>14</v>
      </c>
      <c r="D1043" t="s">
        <v>38</v>
      </c>
      <c r="E1043" t="s">
        <v>63</v>
      </c>
      <c r="F1043" t="s">
        <v>13</v>
      </c>
      <c r="G1043" t="s">
        <v>19</v>
      </c>
      <c r="H1043">
        <v>289</v>
      </c>
      <c r="I1043">
        <v>2</v>
      </c>
      <c r="J1043">
        <v>578</v>
      </c>
    </row>
    <row r="1044" spans="1:10" x14ac:dyDescent="0.25">
      <c r="A1044" s="3" t="s">
        <v>1089</v>
      </c>
      <c r="B1044" s="4">
        <v>43428</v>
      </c>
      <c r="C1044">
        <v>3</v>
      </c>
      <c r="D1044" t="s">
        <v>43</v>
      </c>
      <c r="E1044" t="s">
        <v>68</v>
      </c>
      <c r="F1044" t="s">
        <v>18</v>
      </c>
      <c r="G1044" t="s">
        <v>31</v>
      </c>
      <c r="H1044">
        <v>69</v>
      </c>
      <c r="I1044">
        <v>4</v>
      </c>
      <c r="J1044">
        <v>276</v>
      </c>
    </row>
    <row r="1045" spans="1:10" x14ac:dyDescent="0.25">
      <c r="A1045" s="3" t="s">
        <v>1090</v>
      </c>
      <c r="B1045" s="4">
        <v>43428</v>
      </c>
      <c r="C1045">
        <v>9</v>
      </c>
      <c r="D1045" t="s">
        <v>21</v>
      </c>
      <c r="E1045" t="s">
        <v>46</v>
      </c>
      <c r="F1045" t="s">
        <v>23</v>
      </c>
      <c r="G1045" t="s">
        <v>41</v>
      </c>
      <c r="H1045">
        <v>399</v>
      </c>
      <c r="I1045">
        <v>1</v>
      </c>
      <c r="J1045">
        <v>399</v>
      </c>
    </row>
    <row r="1046" spans="1:10" x14ac:dyDescent="0.25">
      <c r="A1046" s="3" t="s">
        <v>1091</v>
      </c>
      <c r="B1046" s="4">
        <v>43428</v>
      </c>
      <c r="C1046">
        <v>11</v>
      </c>
      <c r="D1046" t="s">
        <v>11</v>
      </c>
      <c r="E1046" t="s">
        <v>63</v>
      </c>
      <c r="F1046" t="s">
        <v>13</v>
      </c>
      <c r="G1046" t="s">
        <v>41</v>
      </c>
      <c r="H1046">
        <v>399</v>
      </c>
      <c r="I1046">
        <v>3</v>
      </c>
      <c r="J1046">
        <v>1197</v>
      </c>
    </row>
    <row r="1047" spans="1:10" x14ac:dyDescent="0.25">
      <c r="A1047" s="3" t="s">
        <v>1092</v>
      </c>
      <c r="B1047" s="4">
        <v>43429</v>
      </c>
      <c r="C1047">
        <v>4</v>
      </c>
      <c r="D1047" t="s">
        <v>51</v>
      </c>
      <c r="E1047" t="s">
        <v>68</v>
      </c>
      <c r="F1047" t="s">
        <v>18</v>
      </c>
      <c r="G1047" t="s">
        <v>41</v>
      </c>
      <c r="H1047">
        <v>399</v>
      </c>
      <c r="I1047">
        <v>5</v>
      </c>
      <c r="J1047">
        <v>1995</v>
      </c>
    </row>
    <row r="1048" spans="1:10" x14ac:dyDescent="0.25">
      <c r="A1048" s="3" t="s">
        <v>1093</v>
      </c>
      <c r="B1048" s="4">
        <v>43430</v>
      </c>
      <c r="C1048">
        <v>6</v>
      </c>
      <c r="D1048" t="s">
        <v>48</v>
      </c>
      <c r="E1048" t="s">
        <v>46</v>
      </c>
      <c r="F1048" t="s">
        <v>23</v>
      </c>
      <c r="G1048" t="s">
        <v>19</v>
      </c>
      <c r="H1048">
        <v>289</v>
      </c>
      <c r="I1048">
        <v>1</v>
      </c>
      <c r="J1048">
        <v>289</v>
      </c>
    </row>
    <row r="1049" spans="1:10" x14ac:dyDescent="0.25">
      <c r="A1049" s="3" t="s">
        <v>1094</v>
      </c>
      <c r="B1049" s="4">
        <v>43430</v>
      </c>
      <c r="C1049">
        <v>13</v>
      </c>
      <c r="D1049" t="s">
        <v>33</v>
      </c>
      <c r="E1049" t="s">
        <v>63</v>
      </c>
      <c r="F1049" t="s">
        <v>13</v>
      </c>
      <c r="G1049" t="s">
        <v>19</v>
      </c>
      <c r="H1049">
        <v>289</v>
      </c>
      <c r="I1049">
        <v>7</v>
      </c>
      <c r="J1049">
        <v>2023</v>
      </c>
    </row>
    <row r="1050" spans="1:10" x14ac:dyDescent="0.25">
      <c r="A1050" s="3" t="s">
        <v>1095</v>
      </c>
      <c r="B1050" s="4">
        <v>43431</v>
      </c>
      <c r="C1050">
        <v>2</v>
      </c>
      <c r="D1050" t="s">
        <v>106</v>
      </c>
      <c r="E1050" t="s">
        <v>17</v>
      </c>
      <c r="F1050" t="s">
        <v>18</v>
      </c>
      <c r="G1050" t="s">
        <v>41</v>
      </c>
      <c r="H1050">
        <v>399</v>
      </c>
      <c r="I1050">
        <v>8</v>
      </c>
      <c r="J1050">
        <v>3192</v>
      </c>
    </row>
    <row r="1051" spans="1:10" x14ac:dyDescent="0.25">
      <c r="A1051" s="3" t="s">
        <v>1096</v>
      </c>
      <c r="B1051" s="4">
        <v>43431</v>
      </c>
      <c r="C1051">
        <v>4</v>
      </c>
      <c r="D1051" t="s">
        <v>51</v>
      </c>
      <c r="E1051" t="s">
        <v>68</v>
      </c>
      <c r="F1051" t="s">
        <v>18</v>
      </c>
      <c r="G1051" t="s">
        <v>41</v>
      </c>
      <c r="H1051">
        <v>399</v>
      </c>
      <c r="I1051">
        <v>6</v>
      </c>
      <c r="J1051">
        <v>2394</v>
      </c>
    </row>
    <row r="1052" spans="1:10" x14ac:dyDescent="0.25">
      <c r="A1052" s="3" t="s">
        <v>1097</v>
      </c>
      <c r="B1052" s="4">
        <v>43431</v>
      </c>
      <c r="C1052">
        <v>1</v>
      </c>
      <c r="D1052" t="s">
        <v>16</v>
      </c>
      <c r="E1052" t="s">
        <v>68</v>
      </c>
      <c r="F1052" t="s">
        <v>18</v>
      </c>
      <c r="G1052" t="s">
        <v>31</v>
      </c>
      <c r="H1052">
        <v>69</v>
      </c>
      <c r="I1052">
        <v>9</v>
      </c>
      <c r="J1052">
        <v>621</v>
      </c>
    </row>
    <row r="1053" spans="1:10" x14ac:dyDescent="0.25">
      <c r="A1053" s="3" t="s">
        <v>1098</v>
      </c>
      <c r="B1053" s="4">
        <v>43432</v>
      </c>
      <c r="C1053">
        <v>10</v>
      </c>
      <c r="D1053" t="s">
        <v>58</v>
      </c>
      <c r="E1053" t="s">
        <v>22</v>
      </c>
      <c r="F1053" t="s">
        <v>23</v>
      </c>
      <c r="G1053" t="s">
        <v>31</v>
      </c>
      <c r="H1053">
        <v>69</v>
      </c>
      <c r="I1053">
        <v>7</v>
      </c>
      <c r="J1053">
        <v>483</v>
      </c>
    </row>
    <row r="1054" spans="1:10" x14ac:dyDescent="0.25">
      <c r="A1054" s="3" t="s">
        <v>1099</v>
      </c>
      <c r="B1054" s="4">
        <v>43432</v>
      </c>
      <c r="C1054">
        <v>15</v>
      </c>
      <c r="D1054" t="s">
        <v>118</v>
      </c>
      <c r="E1054" t="s">
        <v>63</v>
      </c>
      <c r="F1054" t="s">
        <v>13</v>
      </c>
      <c r="G1054" t="s">
        <v>31</v>
      </c>
      <c r="H1054">
        <v>69</v>
      </c>
      <c r="I1054">
        <v>1</v>
      </c>
      <c r="J1054">
        <v>69</v>
      </c>
    </row>
    <row r="1055" spans="1:10" x14ac:dyDescent="0.25">
      <c r="A1055" s="3" t="s">
        <v>1100</v>
      </c>
      <c r="B1055" s="4">
        <v>43432</v>
      </c>
      <c r="C1055">
        <v>6</v>
      </c>
      <c r="D1055" t="s">
        <v>48</v>
      </c>
      <c r="E1055" t="s">
        <v>46</v>
      </c>
      <c r="F1055" t="s">
        <v>23</v>
      </c>
      <c r="G1055" t="s">
        <v>24</v>
      </c>
      <c r="H1055">
        <v>159</v>
      </c>
      <c r="I1055">
        <v>2</v>
      </c>
      <c r="J1055">
        <v>318</v>
      </c>
    </row>
    <row r="1056" spans="1:10" x14ac:dyDescent="0.25">
      <c r="A1056" s="3" t="s">
        <v>1101</v>
      </c>
      <c r="B1056" s="4">
        <v>43432</v>
      </c>
      <c r="C1056">
        <v>11</v>
      </c>
      <c r="D1056" t="s">
        <v>11</v>
      </c>
      <c r="E1056" t="s">
        <v>12</v>
      </c>
      <c r="F1056" t="s">
        <v>13</v>
      </c>
      <c r="G1056" t="s">
        <v>19</v>
      </c>
      <c r="H1056">
        <v>289</v>
      </c>
      <c r="I1056">
        <v>8</v>
      </c>
      <c r="J1056">
        <v>2312</v>
      </c>
    </row>
    <row r="1057" spans="1:10" x14ac:dyDescent="0.25">
      <c r="A1057" s="3" t="s">
        <v>1102</v>
      </c>
      <c r="B1057" s="4">
        <v>43432</v>
      </c>
      <c r="C1057">
        <v>4</v>
      </c>
      <c r="D1057" t="s">
        <v>51</v>
      </c>
      <c r="E1057" t="s">
        <v>17</v>
      </c>
      <c r="F1057" t="s">
        <v>18</v>
      </c>
      <c r="G1057" t="s">
        <v>19</v>
      </c>
      <c r="H1057">
        <v>289</v>
      </c>
      <c r="I1057">
        <v>7</v>
      </c>
      <c r="J1057">
        <v>2023</v>
      </c>
    </row>
    <row r="1058" spans="1:10" x14ac:dyDescent="0.25">
      <c r="A1058" s="3" t="s">
        <v>1103</v>
      </c>
      <c r="B1058" s="4">
        <v>43433</v>
      </c>
      <c r="C1058">
        <v>8</v>
      </c>
      <c r="D1058" t="s">
        <v>45</v>
      </c>
      <c r="E1058" t="s">
        <v>46</v>
      </c>
      <c r="F1058" t="s">
        <v>23</v>
      </c>
      <c r="G1058" t="s">
        <v>14</v>
      </c>
      <c r="H1058">
        <v>199</v>
      </c>
      <c r="I1058">
        <v>3</v>
      </c>
      <c r="J1058">
        <v>597</v>
      </c>
    </row>
    <row r="1059" spans="1:10" x14ac:dyDescent="0.25">
      <c r="A1059" s="3" t="s">
        <v>1104</v>
      </c>
      <c r="B1059" s="4">
        <v>43433</v>
      </c>
      <c r="C1059">
        <v>9</v>
      </c>
      <c r="D1059" t="s">
        <v>21</v>
      </c>
      <c r="E1059" t="s">
        <v>46</v>
      </c>
      <c r="F1059" t="s">
        <v>23</v>
      </c>
      <c r="G1059" t="s">
        <v>41</v>
      </c>
      <c r="H1059">
        <v>399</v>
      </c>
      <c r="I1059">
        <v>6</v>
      </c>
      <c r="J1059">
        <v>2394</v>
      </c>
    </row>
    <row r="1060" spans="1:10" x14ac:dyDescent="0.25">
      <c r="A1060" s="3" t="s">
        <v>1105</v>
      </c>
      <c r="B1060" s="4">
        <v>43433</v>
      </c>
      <c r="C1060">
        <v>12</v>
      </c>
      <c r="D1060" t="s">
        <v>66</v>
      </c>
      <c r="E1060" t="s">
        <v>63</v>
      </c>
      <c r="F1060" t="s">
        <v>13</v>
      </c>
      <c r="G1060" t="s">
        <v>19</v>
      </c>
      <c r="H1060">
        <v>289</v>
      </c>
      <c r="I1060">
        <v>9</v>
      </c>
      <c r="J1060">
        <v>2601</v>
      </c>
    </row>
    <row r="1061" spans="1:10" x14ac:dyDescent="0.25">
      <c r="A1061" s="3" t="s">
        <v>1106</v>
      </c>
      <c r="B1061" s="4">
        <v>43434</v>
      </c>
      <c r="C1061">
        <v>2</v>
      </c>
      <c r="D1061" t="s">
        <v>106</v>
      </c>
      <c r="E1061" t="s">
        <v>17</v>
      </c>
      <c r="F1061" t="s">
        <v>18</v>
      </c>
      <c r="G1061" t="s">
        <v>24</v>
      </c>
      <c r="H1061">
        <v>159</v>
      </c>
      <c r="I1061">
        <v>1</v>
      </c>
      <c r="J1061">
        <v>159</v>
      </c>
    </row>
    <row r="1062" spans="1:10" x14ac:dyDescent="0.25">
      <c r="A1062" s="3" t="s">
        <v>1107</v>
      </c>
      <c r="B1062" s="4">
        <v>43435</v>
      </c>
      <c r="C1062">
        <v>8</v>
      </c>
      <c r="D1062" t="s">
        <v>45</v>
      </c>
      <c r="E1062" t="s">
        <v>46</v>
      </c>
      <c r="F1062" t="s">
        <v>23</v>
      </c>
      <c r="G1062" t="s">
        <v>41</v>
      </c>
      <c r="H1062">
        <v>399</v>
      </c>
      <c r="I1062">
        <v>5</v>
      </c>
      <c r="J1062">
        <v>1995</v>
      </c>
    </row>
    <row r="1063" spans="1:10" x14ac:dyDescent="0.25">
      <c r="A1063" s="3" t="s">
        <v>1108</v>
      </c>
      <c r="B1063" s="4">
        <v>43435</v>
      </c>
      <c r="C1063">
        <v>17</v>
      </c>
      <c r="D1063" t="s">
        <v>35</v>
      </c>
      <c r="E1063" t="s">
        <v>36</v>
      </c>
      <c r="F1063" t="s">
        <v>28</v>
      </c>
      <c r="G1063" t="s">
        <v>19</v>
      </c>
      <c r="H1063">
        <v>289</v>
      </c>
      <c r="I1063">
        <v>0</v>
      </c>
      <c r="J1063">
        <v>0</v>
      </c>
    </row>
    <row r="1064" spans="1:10" x14ac:dyDescent="0.25">
      <c r="A1064" s="3" t="s">
        <v>1109</v>
      </c>
      <c r="B1064" s="4">
        <v>43436</v>
      </c>
      <c r="C1064">
        <v>7</v>
      </c>
      <c r="D1064" t="s">
        <v>88</v>
      </c>
      <c r="E1064" t="s">
        <v>46</v>
      </c>
      <c r="F1064" t="s">
        <v>23</v>
      </c>
      <c r="G1064" t="s">
        <v>41</v>
      </c>
      <c r="H1064">
        <v>399</v>
      </c>
      <c r="I1064">
        <v>3</v>
      </c>
      <c r="J1064">
        <v>1197</v>
      </c>
    </row>
    <row r="1065" spans="1:10" x14ac:dyDescent="0.25">
      <c r="A1065" s="3" t="s">
        <v>1110</v>
      </c>
      <c r="B1065" s="4">
        <v>43437</v>
      </c>
      <c r="C1065">
        <v>1</v>
      </c>
      <c r="D1065" t="s">
        <v>16</v>
      </c>
      <c r="E1065" t="s">
        <v>68</v>
      </c>
      <c r="F1065" t="s">
        <v>18</v>
      </c>
      <c r="G1065" t="s">
        <v>19</v>
      </c>
      <c r="H1065">
        <v>289</v>
      </c>
      <c r="I1065">
        <v>4</v>
      </c>
      <c r="J1065">
        <v>1156</v>
      </c>
    </row>
    <row r="1066" spans="1:10" x14ac:dyDescent="0.25">
      <c r="A1066" s="3" t="s">
        <v>1111</v>
      </c>
      <c r="B1066" s="4">
        <v>43437</v>
      </c>
      <c r="C1066">
        <v>19</v>
      </c>
      <c r="D1066" t="s">
        <v>56</v>
      </c>
      <c r="E1066" t="s">
        <v>27</v>
      </c>
      <c r="F1066" t="s">
        <v>28</v>
      </c>
      <c r="G1066" t="s">
        <v>19</v>
      </c>
      <c r="H1066">
        <v>289</v>
      </c>
      <c r="I1066">
        <v>2</v>
      </c>
      <c r="J1066">
        <v>578</v>
      </c>
    </row>
    <row r="1067" spans="1:10" x14ac:dyDescent="0.25">
      <c r="A1067" s="3" t="s">
        <v>1112</v>
      </c>
      <c r="B1067" s="4">
        <v>43438</v>
      </c>
      <c r="C1067">
        <v>2</v>
      </c>
      <c r="D1067" t="s">
        <v>106</v>
      </c>
      <c r="E1067" t="s">
        <v>17</v>
      </c>
      <c r="F1067" t="s">
        <v>18</v>
      </c>
      <c r="G1067" t="s">
        <v>31</v>
      </c>
      <c r="H1067">
        <v>69</v>
      </c>
      <c r="I1067">
        <v>7</v>
      </c>
      <c r="J1067">
        <v>483</v>
      </c>
    </row>
    <row r="1068" spans="1:10" x14ac:dyDescent="0.25">
      <c r="A1068" s="3" t="s">
        <v>1113</v>
      </c>
      <c r="B1068" s="4">
        <v>43438</v>
      </c>
      <c r="C1068">
        <v>16</v>
      </c>
      <c r="D1068" t="s">
        <v>30</v>
      </c>
      <c r="E1068" t="s">
        <v>36</v>
      </c>
      <c r="F1068" t="s">
        <v>28</v>
      </c>
      <c r="G1068" t="s">
        <v>41</v>
      </c>
      <c r="H1068">
        <v>399</v>
      </c>
      <c r="I1068">
        <v>0</v>
      </c>
      <c r="J1068">
        <v>0</v>
      </c>
    </row>
    <row r="1069" spans="1:10" x14ac:dyDescent="0.25">
      <c r="A1069" s="3" t="s">
        <v>1114</v>
      </c>
      <c r="B1069" s="4">
        <v>43439</v>
      </c>
      <c r="C1069">
        <v>5</v>
      </c>
      <c r="D1069" t="s">
        <v>60</v>
      </c>
      <c r="E1069" t="s">
        <v>68</v>
      </c>
      <c r="F1069" t="s">
        <v>18</v>
      </c>
      <c r="G1069" t="s">
        <v>41</v>
      </c>
      <c r="H1069">
        <v>399</v>
      </c>
      <c r="I1069">
        <v>4</v>
      </c>
      <c r="J1069">
        <v>1596</v>
      </c>
    </row>
    <row r="1070" spans="1:10" x14ac:dyDescent="0.25">
      <c r="A1070" s="3" t="s">
        <v>1115</v>
      </c>
      <c r="B1070" s="4">
        <v>43440</v>
      </c>
      <c r="C1070">
        <v>4</v>
      </c>
      <c r="D1070" t="s">
        <v>51</v>
      </c>
      <c r="E1070" t="s">
        <v>17</v>
      </c>
      <c r="F1070" t="s">
        <v>18</v>
      </c>
      <c r="G1070" t="s">
        <v>14</v>
      </c>
      <c r="H1070">
        <v>199</v>
      </c>
      <c r="I1070">
        <v>2</v>
      </c>
      <c r="J1070">
        <v>398</v>
      </c>
    </row>
    <row r="1071" spans="1:10" x14ac:dyDescent="0.25">
      <c r="A1071" s="3" t="s">
        <v>1116</v>
      </c>
      <c r="B1071" s="4">
        <v>43440</v>
      </c>
      <c r="C1071">
        <v>14</v>
      </c>
      <c r="D1071" t="s">
        <v>38</v>
      </c>
      <c r="E1071" t="s">
        <v>12</v>
      </c>
      <c r="F1071" t="s">
        <v>13</v>
      </c>
      <c r="G1071" t="s">
        <v>14</v>
      </c>
      <c r="H1071">
        <v>199</v>
      </c>
      <c r="I1071">
        <v>3</v>
      </c>
      <c r="J1071">
        <v>597</v>
      </c>
    </row>
    <row r="1072" spans="1:10" x14ac:dyDescent="0.25">
      <c r="A1072" s="3" t="s">
        <v>1117</v>
      </c>
      <c r="B1072" s="4">
        <v>43440</v>
      </c>
      <c r="C1072">
        <v>4</v>
      </c>
      <c r="D1072" t="s">
        <v>51</v>
      </c>
      <c r="E1072" t="s">
        <v>17</v>
      </c>
      <c r="F1072" t="s">
        <v>18</v>
      </c>
      <c r="G1072" t="s">
        <v>14</v>
      </c>
      <c r="H1072">
        <v>199</v>
      </c>
      <c r="I1072">
        <v>5</v>
      </c>
      <c r="J1072">
        <v>995</v>
      </c>
    </row>
    <row r="1073" spans="1:10" x14ac:dyDescent="0.25">
      <c r="A1073" s="3" t="s">
        <v>1118</v>
      </c>
      <c r="B1073" s="4">
        <v>43441</v>
      </c>
      <c r="C1073">
        <v>4</v>
      </c>
      <c r="D1073" t="s">
        <v>51</v>
      </c>
      <c r="E1073" t="s">
        <v>17</v>
      </c>
      <c r="F1073" t="s">
        <v>18</v>
      </c>
      <c r="G1073" t="s">
        <v>31</v>
      </c>
      <c r="H1073">
        <v>69</v>
      </c>
      <c r="I1073">
        <v>7</v>
      </c>
      <c r="J1073">
        <v>483</v>
      </c>
    </row>
    <row r="1074" spans="1:10" x14ac:dyDescent="0.25">
      <c r="A1074" s="3" t="s">
        <v>1119</v>
      </c>
      <c r="B1074" s="4">
        <v>43441</v>
      </c>
      <c r="C1074">
        <v>9</v>
      </c>
      <c r="D1074" t="s">
        <v>21</v>
      </c>
      <c r="E1074" t="s">
        <v>22</v>
      </c>
      <c r="F1074" t="s">
        <v>23</v>
      </c>
      <c r="G1074" t="s">
        <v>19</v>
      </c>
      <c r="H1074">
        <v>289</v>
      </c>
      <c r="I1074">
        <v>7</v>
      </c>
      <c r="J1074">
        <v>2023</v>
      </c>
    </row>
    <row r="1075" spans="1:10" x14ac:dyDescent="0.25">
      <c r="A1075" s="3" t="s">
        <v>1120</v>
      </c>
      <c r="B1075" s="4">
        <v>43442</v>
      </c>
      <c r="C1075">
        <v>10</v>
      </c>
      <c r="D1075" t="s">
        <v>58</v>
      </c>
      <c r="E1075" t="s">
        <v>22</v>
      </c>
      <c r="F1075" t="s">
        <v>23</v>
      </c>
      <c r="G1075" t="s">
        <v>31</v>
      </c>
      <c r="H1075">
        <v>69</v>
      </c>
      <c r="I1075">
        <v>7</v>
      </c>
      <c r="J1075">
        <v>483</v>
      </c>
    </row>
    <row r="1076" spans="1:10" x14ac:dyDescent="0.25">
      <c r="A1076" s="3" t="s">
        <v>1121</v>
      </c>
      <c r="B1076" s="4">
        <v>43442</v>
      </c>
      <c r="C1076">
        <v>4</v>
      </c>
      <c r="D1076" t="s">
        <v>51</v>
      </c>
      <c r="E1076" t="s">
        <v>17</v>
      </c>
      <c r="F1076" t="s">
        <v>18</v>
      </c>
      <c r="G1076" t="s">
        <v>31</v>
      </c>
      <c r="H1076">
        <v>69</v>
      </c>
      <c r="I1076">
        <v>5</v>
      </c>
      <c r="J1076">
        <v>345</v>
      </c>
    </row>
    <row r="1077" spans="1:10" x14ac:dyDescent="0.25">
      <c r="A1077" s="3" t="s">
        <v>1122</v>
      </c>
      <c r="B1077" s="4">
        <v>43443</v>
      </c>
      <c r="C1077">
        <v>20</v>
      </c>
      <c r="D1077" t="s">
        <v>40</v>
      </c>
      <c r="E1077" t="s">
        <v>27</v>
      </c>
      <c r="F1077" t="s">
        <v>28</v>
      </c>
      <c r="G1077" t="s">
        <v>19</v>
      </c>
      <c r="H1077">
        <v>289</v>
      </c>
      <c r="I1077">
        <v>8</v>
      </c>
      <c r="J1077">
        <v>2312</v>
      </c>
    </row>
    <row r="1078" spans="1:10" x14ac:dyDescent="0.25">
      <c r="A1078" s="3" t="s">
        <v>1123</v>
      </c>
      <c r="B1078" s="4">
        <v>43444</v>
      </c>
      <c r="C1078">
        <v>11</v>
      </c>
      <c r="D1078" t="s">
        <v>11</v>
      </c>
      <c r="E1078" t="s">
        <v>12</v>
      </c>
      <c r="F1078" t="s">
        <v>13</v>
      </c>
      <c r="G1078" t="s">
        <v>19</v>
      </c>
      <c r="H1078">
        <v>289</v>
      </c>
      <c r="I1078">
        <v>9</v>
      </c>
      <c r="J1078">
        <v>2601</v>
      </c>
    </row>
    <row r="1079" spans="1:10" x14ac:dyDescent="0.25">
      <c r="A1079" s="3" t="s">
        <v>1124</v>
      </c>
      <c r="B1079" s="4">
        <v>43445</v>
      </c>
      <c r="C1079">
        <v>13</v>
      </c>
      <c r="D1079" t="s">
        <v>33</v>
      </c>
      <c r="E1079" t="s">
        <v>12</v>
      </c>
      <c r="F1079" t="s">
        <v>13</v>
      </c>
      <c r="G1079" t="s">
        <v>19</v>
      </c>
      <c r="H1079">
        <v>289</v>
      </c>
      <c r="I1079">
        <v>8</v>
      </c>
      <c r="J1079">
        <v>2312</v>
      </c>
    </row>
    <row r="1080" spans="1:10" x14ac:dyDescent="0.25">
      <c r="A1080" s="3" t="s">
        <v>1125</v>
      </c>
      <c r="B1080" s="4">
        <v>43445</v>
      </c>
      <c r="C1080">
        <v>10</v>
      </c>
      <c r="D1080" t="s">
        <v>58</v>
      </c>
      <c r="E1080" t="s">
        <v>22</v>
      </c>
      <c r="F1080" t="s">
        <v>23</v>
      </c>
      <c r="G1080" t="s">
        <v>31</v>
      </c>
      <c r="H1080">
        <v>69</v>
      </c>
      <c r="I1080">
        <v>6</v>
      </c>
      <c r="J1080">
        <v>414</v>
      </c>
    </row>
    <row r="1081" spans="1:10" x14ac:dyDescent="0.25">
      <c r="A1081" s="3" t="s">
        <v>1126</v>
      </c>
      <c r="B1081" s="4">
        <v>43445</v>
      </c>
      <c r="C1081">
        <v>19</v>
      </c>
      <c r="D1081" t="s">
        <v>56</v>
      </c>
      <c r="E1081" t="s">
        <v>27</v>
      </c>
      <c r="F1081" t="s">
        <v>28</v>
      </c>
      <c r="G1081" t="s">
        <v>19</v>
      </c>
      <c r="H1081">
        <v>289</v>
      </c>
      <c r="I1081">
        <v>9</v>
      </c>
      <c r="J1081">
        <v>2601</v>
      </c>
    </row>
    <row r="1082" spans="1:10" x14ac:dyDescent="0.25">
      <c r="A1082" s="3" t="s">
        <v>1127</v>
      </c>
      <c r="B1082" s="4">
        <v>43446</v>
      </c>
      <c r="C1082">
        <v>14</v>
      </c>
      <c r="D1082" t="s">
        <v>38</v>
      </c>
      <c r="E1082" t="s">
        <v>12</v>
      </c>
      <c r="F1082" t="s">
        <v>13</v>
      </c>
      <c r="G1082" t="s">
        <v>19</v>
      </c>
      <c r="H1082">
        <v>289</v>
      </c>
      <c r="I1082">
        <v>5</v>
      </c>
      <c r="J1082">
        <v>1445</v>
      </c>
    </row>
    <row r="1083" spans="1:10" x14ac:dyDescent="0.25">
      <c r="A1083" s="3" t="s">
        <v>1128</v>
      </c>
      <c r="B1083" s="4">
        <v>43447</v>
      </c>
      <c r="C1083">
        <v>16</v>
      </c>
      <c r="D1083" t="s">
        <v>30</v>
      </c>
      <c r="E1083" t="s">
        <v>27</v>
      </c>
      <c r="F1083" t="s">
        <v>28</v>
      </c>
      <c r="G1083" t="s">
        <v>24</v>
      </c>
      <c r="H1083">
        <v>159</v>
      </c>
      <c r="I1083">
        <v>0</v>
      </c>
      <c r="J1083">
        <v>0</v>
      </c>
    </row>
    <row r="1084" spans="1:10" x14ac:dyDescent="0.25">
      <c r="A1084" s="3" t="s">
        <v>1129</v>
      </c>
      <c r="B1084" s="4">
        <v>43447</v>
      </c>
      <c r="C1084">
        <v>13</v>
      </c>
      <c r="D1084" t="s">
        <v>33</v>
      </c>
      <c r="E1084" t="s">
        <v>12</v>
      </c>
      <c r="F1084" t="s">
        <v>13</v>
      </c>
      <c r="G1084" t="s">
        <v>19</v>
      </c>
      <c r="H1084">
        <v>289</v>
      </c>
      <c r="I1084">
        <v>5</v>
      </c>
      <c r="J1084">
        <v>1445</v>
      </c>
    </row>
    <row r="1085" spans="1:10" x14ac:dyDescent="0.25">
      <c r="A1085" s="3" t="s">
        <v>1130</v>
      </c>
      <c r="B1085" s="4">
        <v>43447</v>
      </c>
      <c r="C1085">
        <v>2</v>
      </c>
      <c r="D1085" t="s">
        <v>106</v>
      </c>
      <c r="E1085" t="s">
        <v>17</v>
      </c>
      <c r="F1085" t="s">
        <v>18</v>
      </c>
      <c r="G1085" t="s">
        <v>14</v>
      </c>
      <c r="H1085">
        <v>199</v>
      </c>
      <c r="I1085">
        <v>4</v>
      </c>
      <c r="J1085">
        <v>796</v>
      </c>
    </row>
    <row r="1086" spans="1:10" x14ac:dyDescent="0.25">
      <c r="A1086" s="3" t="s">
        <v>1131</v>
      </c>
      <c r="B1086" s="4">
        <v>43447</v>
      </c>
      <c r="C1086">
        <v>5</v>
      </c>
      <c r="D1086" t="s">
        <v>60</v>
      </c>
      <c r="E1086" t="s">
        <v>68</v>
      </c>
      <c r="F1086" t="s">
        <v>18</v>
      </c>
      <c r="G1086" t="s">
        <v>14</v>
      </c>
      <c r="H1086">
        <v>199</v>
      </c>
      <c r="I1086">
        <v>9</v>
      </c>
      <c r="J1086">
        <v>1791</v>
      </c>
    </row>
    <row r="1087" spans="1:10" x14ac:dyDescent="0.25">
      <c r="A1087" s="3" t="s">
        <v>1132</v>
      </c>
      <c r="B1087" s="4">
        <v>43447</v>
      </c>
      <c r="C1087">
        <v>11</v>
      </c>
      <c r="D1087" t="s">
        <v>11</v>
      </c>
      <c r="E1087" t="s">
        <v>63</v>
      </c>
      <c r="F1087" t="s">
        <v>13</v>
      </c>
      <c r="G1087" t="s">
        <v>31</v>
      </c>
      <c r="H1087">
        <v>69</v>
      </c>
      <c r="I1087">
        <v>1</v>
      </c>
      <c r="J1087">
        <v>69</v>
      </c>
    </row>
    <row r="1088" spans="1:10" x14ac:dyDescent="0.25">
      <c r="A1088" s="3" t="s">
        <v>1133</v>
      </c>
      <c r="B1088" s="4">
        <v>43447</v>
      </c>
      <c r="C1088">
        <v>3</v>
      </c>
      <c r="D1088" t="s">
        <v>43</v>
      </c>
      <c r="E1088" t="s">
        <v>17</v>
      </c>
      <c r="F1088" t="s">
        <v>18</v>
      </c>
      <c r="G1088" t="s">
        <v>31</v>
      </c>
      <c r="H1088">
        <v>69</v>
      </c>
      <c r="I1088">
        <v>5</v>
      </c>
      <c r="J1088">
        <v>345</v>
      </c>
    </row>
    <row r="1089" spans="1:10" x14ac:dyDescent="0.25">
      <c r="A1089" s="3" t="s">
        <v>1134</v>
      </c>
      <c r="B1089" s="4">
        <v>43447</v>
      </c>
      <c r="C1089">
        <v>11</v>
      </c>
      <c r="D1089" t="s">
        <v>11</v>
      </c>
      <c r="E1089" t="s">
        <v>63</v>
      </c>
      <c r="F1089" t="s">
        <v>13</v>
      </c>
      <c r="G1089" t="s">
        <v>24</v>
      </c>
      <c r="H1089">
        <v>159</v>
      </c>
      <c r="I1089">
        <v>3</v>
      </c>
      <c r="J1089">
        <v>477</v>
      </c>
    </row>
    <row r="1090" spans="1:10" x14ac:dyDescent="0.25">
      <c r="A1090" s="3" t="s">
        <v>1135</v>
      </c>
      <c r="B1090" s="4">
        <v>43447</v>
      </c>
      <c r="C1090">
        <v>1</v>
      </c>
      <c r="D1090" t="s">
        <v>16</v>
      </c>
      <c r="E1090" t="s">
        <v>17</v>
      </c>
      <c r="F1090" t="s">
        <v>18</v>
      </c>
      <c r="G1090" t="s">
        <v>41</v>
      </c>
      <c r="H1090">
        <v>399</v>
      </c>
      <c r="I1090">
        <v>1</v>
      </c>
      <c r="J1090">
        <v>399</v>
      </c>
    </row>
    <row r="1091" spans="1:10" x14ac:dyDescent="0.25">
      <c r="A1091" s="3" t="s">
        <v>1136</v>
      </c>
      <c r="B1091" s="4">
        <v>43448</v>
      </c>
      <c r="C1091">
        <v>18</v>
      </c>
      <c r="D1091" t="s">
        <v>26</v>
      </c>
      <c r="E1091" t="s">
        <v>27</v>
      </c>
      <c r="F1091" t="s">
        <v>28</v>
      </c>
      <c r="G1091" t="s">
        <v>19</v>
      </c>
      <c r="H1091">
        <v>289</v>
      </c>
      <c r="I1091">
        <v>9</v>
      </c>
      <c r="J1091">
        <v>2601</v>
      </c>
    </row>
    <row r="1092" spans="1:10" x14ac:dyDescent="0.25">
      <c r="A1092" s="3" t="s">
        <v>1137</v>
      </c>
      <c r="B1092" s="4">
        <v>43449</v>
      </c>
      <c r="C1092">
        <v>15</v>
      </c>
      <c r="D1092" t="s">
        <v>118</v>
      </c>
      <c r="E1092" t="s">
        <v>63</v>
      </c>
      <c r="F1092" t="s">
        <v>13</v>
      </c>
      <c r="G1092" t="s">
        <v>19</v>
      </c>
      <c r="H1092">
        <v>289</v>
      </c>
      <c r="I1092">
        <v>9</v>
      </c>
      <c r="J1092">
        <v>2601</v>
      </c>
    </row>
    <row r="1093" spans="1:10" x14ac:dyDescent="0.25">
      <c r="A1093" s="3" t="s">
        <v>1138</v>
      </c>
      <c r="B1093" s="4">
        <v>43449</v>
      </c>
      <c r="C1093">
        <v>8</v>
      </c>
      <c r="D1093" t="s">
        <v>45</v>
      </c>
      <c r="E1093" t="s">
        <v>22</v>
      </c>
      <c r="F1093" t="s">
        <v>23</v>
      </c>
      <c r="G1093" t="s">
        <v>19</v>
      </c>
      <c r="H1093">
        <v>289</v>
      </c>
      <c r="I1093">
        <v>2</v>
      </c>
      <c r="J1093">
        <v>578</v>
      </c>
    </row>
    <row r="1094" spans="1:10" x14ac:dyDescent="0.25">
      <c r="A1094" s="3" t="s">
        <v>1139</v>
      </c>
      <c r="B1094" s="4">
        <v>43450</v>
      </c>
      <c r="C1094">
        <v>18</v>
      </c>
      <c r="D1094" t="s">
        <v>26</v>
      </c>
      <c r="E1094" t="s">
        <v>27</v>
      </c>
      <c r="F1094" t="s">
        <v>28</v>
      </c>
      <c r="G1094" t="s">
        <v>24</v>
      </c>
      <c r="H1094">
        <v>159</v>
      </c>
      <c r="I1094">
        <v>4</v>
      </c>
      <c r="J1094">
        <v>636</v>
      </c>
    </row>
    <row r="1095" spans="1:10" x14ac:dyDescent="0.25">
      <c r="A1095" s="3" t="s">
        <v>1140</v>
      </c>
      <c r="B1095" s="4">
        <v>43450</v>
      </c>
      <c r="C1095">
        <v>5</v>
      </c>
      <c r="D1095" t="s">
        <v>60</v>
      </c>
      <c r="E1095" t="s">
        <v>68</v>
      </c>
      <c r="F1095" t="s">
        <v>18</v>
      </c>
      <c r="G1095" t="s">
        <v>31</v>
      </c>
      <c r="H1095">
        <v>69</v>
      </c>
      <c r="I1095">
        <v>1</v>
      </c>
      <c r="J1095">
        <v>69</v>
      </c>
    </row>
    <row r="1096" spans="1:10" x14ac:dyDescent="0.25">
      <c r="A1096" s="3" t="s">
        <v>1141</v>
      </c>
      <c r="B1096" s="4">
        <v>43450</v>
      </c>
      <c r="C1096">
        <v>20</v>
      </c>
      <c r="D1096" t="s">
        <v>40</v>
      </c>
      <c r="E1096" t="s">
        <v>36</v>
      </c>
      <c r="F1096" t="s">
        <v>28</v>
      </c>
      <c r="G1096" t="s">
        <v>19</v>
      </c>
      <c r="H1096">
        <v>289</v>
      </c>
      <c r="I1096">
        <v>3</v>
      </c>
      <c r="J1096">
        <v>867</v>
      </c>
    </row>
    <row r="1097" spans="1:10" x14ac:dyDescent="0.25">
      <c r="A1097" s="3" t="s">
        <v>1142</v>
      </c>
      <c r="B1097" s="4">
        <v>43451</v>
      </c>
      <c r="C1097">
        <v>12</v>
      </c>
      <c r="D1097" t="s">
        <v>66</v>
      </c>
      <c r="E1097" t="s">
        <v>12</v>
      </c>
      <c r="F1097" t="s">
        <v>13</v>
      </c>
      <c r="G1097" t="s">
        <v>41</v>
      </c>
      <c r="H1097">
        <v>399</v>
      </c>
      <c r="I1097">
        <v>5</v>
      </c>
      <c r="J1097">
        <v>1995</v>
      </c>
    </row>
    <row r="1098" spans="1:10" x14ac:dyDescent="0.25">
      <c r="A1098" s="3" t="s">
        <v>1143</v>
      </c>
      <c r="B1098" s="4">
        <v>43451</v>
      </c>
      <c r="C1098">
        <v>1</v>
      </c>
      <c r="D1098" t="s">
        <v>16</v>
      </c>
      <c r="E1098" t="s">
        <v>17</v>
      </c>
      <c r="F1098" t="s">
        <v>18</v>
      </c>
      <c r="G1098" t="s">
        <v>31</v>
      </c>
      <c r="H1098">
        <v>69</v>
      </c>
      <c r="I1098">
        <v>6</v>
      </c>
      <c r="J1098">
        <v>414</v>
      </c>
    </row>
    <row r="1099" spans="1:10" x14ac:dyDescent="0.25">
      <c r="A1099" s="3" t="s">
        <v>1144</v>
      </c>
      <c r="B1099" s="4">
        <v>43452</v>
      </c>
      <c r="C1099">
        <v>10</v>
      </c>
      <c r="D1099" t="s">
        <v>58</v>
      </c>
      <c r="E1099" t="s">
        <v>22</v>
      </c>
      <c r="F1099" t="s">
        <v>23</v>
      </c>
      <c r="G1099" t="s">
        <v>14</v>
      </c>
      <c r="H1099">
        <v>199</v>
      </c>
      <c r="I1099">
        <v>3</v>
      </c>
      <c r="J1099">
        <v>597</v>
      </c>
    </row>
    <row r="1100" spans="1:10" x14ac:dyDescent="0.25">
      <c r="A1100" s="3" t="s">
        <v>1145</v>
      </c>
      <c r="B1100" s="4">
        <v>43452</v>
      </c>
      <c r="C1100">
        <v>3</v>
      </c>
      <c r="D1100" t="s">
        <v>43</v>
      </c>
      <c r="E1100" t="s">
        <v>17</v>
      </c>
      <c r="F1100" t="s">
        <v>18</v>
      </c>
      <c r="G1100" t="s">
        <v>31</v>
      </c>
      <c r="H1100">
        <v>69</v>
      </c>
      <c r="I1100">
        <v>2</v>
      </c>
      <c r="J1100">
        <v>138</v>
      </c>
    </row>
    <row r="1101" spans="1:10" x14ac:dyDescent="0.25">
      <c r="A1101" s="3" t="s">
        <v>1146</v>
      </c>
      <c r="B1101" s="4">
        <v>43452</v>
      </c>
      <c r="C1101">
        <v>8</v>
      </c>
      <c r="D1101" t="s">
        <v>45</v>
      </c>
      <c r="E1101" t="s">
        <v>46</v>
      </c>
      <c r="F1101" t="s">
        <v>23</v>
      </c>
      <c r="G1101" t="s">
        <v>24</v>
      </c>
      <c r="H1101">
        <v>159</v>
      </c>
      <c r="I1101">
        <v>3</v>
      </c>
      <c r="J1101">
        <v>477</v>
      </c>
    </row>
    <row r="1102" spans="1:10" x14ac:dyDescent="0.25">
      <c r="A1102" s="3" t="s">
        <v>1147</v>
      </c>
      <c r="B1102" s="4">
        <v>43452</v>
      </c>
      <c r="C1102">
        <v>8</v>
      </c>
      <c r="D1102" t="s">
        <v>45</v>
      </c>
      <c r="E1102" t="s">
        <v>22</v>
      </c>
      <c r="F1102" t="s">
        <v>23</v>
      </c>
      <c r="G1102" t="s">
        <v>31</v>
      </c>
      <c r="H1102">
        <v>69</v>
      </c>
      <c r="I1102">
        <v>9</v>
      </c>
      <c r="J1102">
        <v>621</v>
      </c>
    </row>
    <row r="1103" spans="1:10" x14ac:dyDescent="0.25">
      <c r="A1103" s="3" t="s">
        <v>1148</v>
      </c>
      <c r="B1103" s="4">
        <v>43452</v>
      </c>
      <c r="C1103">
        <v>12</v>
      </c>
      <c r="D1103" t="s">
        <v>66</v>
      </c>
      <c r="E1103" t="s">
        <v>12</v>
      </c>
      <c r="F1103" t="s">
        <v>13</v>
      </c>
      <c r="G1103" t="s">
        <v>41</v>
      </c>
      <c r="H1103">
        <v>399</v>
      </c>
      <c r="I1103">
        <v>3</v>
      </c>
      <c r="J1103">
        <v>1197</v>
      </c>
    </row>
    <row r="1104" spans="1:10" x14ac:dyDescent="0.25">
      <c r="A1104" s="3" t="s">
        <v>1149</v>
      </c>
      <c r="B1104" s="4">
        <v>43452</v>
      </c>
      <c r="C1104">
        <v>5</v>
      </c>
      <c r="D1104" t="s">
        <v>60</v>
      </c>
      <c r="E1104" t="s">
        <v>68</v>
      </c>
      <c r="F1104" t="s">
        <v>18</v>
      </c>
      <c r="G1104" t="s">
        <v>41</v>
      </c>
      <c r="H1104">
        <v>399</v>
      </c>
      <c r="I1104">
        <v>0</v>
      </c>
      <c r="J1104">
        <v>0</v>
      </c>
    </row>
    <row r="1105" spans="1:10" x14ac:dyDescent="0.25">
      <c r="A1105" s="3" t="s">
        <v>1150</v>
      </c>
      <c r="B1105" s="4">
        <v>43452</v>
      </c>
      <c r="C1105">
        <v>12</v>
      </c>
      <c r="D1105" t="s">
        <v>66</v>
      </c>
      <c r="E1105" t="s">
        <v>63</v>
      </c>
      <c r="F1105" t="s">
        <v>13</v>
      </c>
      <c r="G1105" t="s">
        <v>14</v>
      </c>
      <c r="H1105">
        <v>199</v>
      </c>
      <c r="I1105">
        <v>2</v>
      </c>
      <c r="J1105">
        <v>398</v>
      </c>
    </row>
    <row r="1106" spans="1:10" x14ac:dyDescent="0.25">
      <c r="A1106" s="3" t="s">
        <v>1151</v>
      </c>
      <c r="B1106" s="4">
        <v>43452</v>
      </c>
      <c r="C1106">
        <v>12</v>
      </c>
      <c r="D1106" t="s">
        <v>66</v>
      </c>
      <c r="E1106" t="s">
        <v>12</v>
      </c>
      <c r="F1106" t="s">
        <v>13</v>
      </c>
      <c r="G1106" t="s">
        <v>24</v>
      </c>
      <c r="H1106">
        <v>159</v>
      </c>
      <c r="I1106">
        <v>7</v>
      </c>
      <c r="J1106">
        <v>1113</v>
      </c>
    </row>
    <row r="1107" spans="1:10" x14ac:dyDescent="0.25">
      <c r="A1107" s="3" t="s">
        <v>1152</v>
      </c>
      <c r="B1107" s="4">
        <v>43452</v>
      </c>
      <c r="C1107">
        <v>20</v>
      </c>
      <c r="D1107" t="s">
        <v>40</v>
      </c>
      <c r="E1107" t="s">
        <v>27</v>
      </c>
      <c r="F1107" t="s">
        <v>28</v>
      </c>
      <c r="G1107" t="s">
        <v>19</v>
      </c>
      <c r="H1107">
        <v>289</v>
      </c>
      <c r="I1107">
        <v>4</v>
      </c>
      <c r="J1107">
        <v>1156</v>
      </c>
    </row>
    <row r="1108" spans="1:10" x14ac:dyDescent="0.25">
      <c r="A1108" s="3" t="s">
        <v>1153</v>
      </c>
      <c r="B1108" s="4">
        <v>43452</v>
      </c>
      <c r="C1108">
        <v>7</v>
      </c>
      <c r="D1108" t="s">
        <v>88</v>
      </c>
      <c r="E1108" t="s">
        <v>46</v>
      </c>
      <c r="F1108" t="s">
        <v>23</v>
      </c>
      <c r="G1108" t="s">
        <v>14</v>
      </c>
      <c r="H1108">
        <v>199</v>
      </c>
      <c r="I1108">
        <v>9</v>
      </c>
      <c r="J1108">
        <v>1791</v>
      </c>
    </row>
    <row r="1109" spans="1:10" x14ac:dyDescent="0.25">
      <c r="A1109" s="3" t="s">
        <v>1154</v>
      </c>
      <c r="B1109" s="4">
        <v>43452</v>
      </c>
      <c r="C1109">
        <v>14</v>
      </c>
      <c r="D1109" t="s">
        <v>38</v>
      </c>
      <c r="E1109" t="s">
        <v>12</v>
      </c>
      <c r="F1109" t="s">
        <v>13</v>
      </c>
      <c r="G1109" t="s">
        <v>41</v>
      </c>
      <c r="H1109">
        <v>399</v>
      </c>
      <c r="I1109">
        <v>5</v>
      </c>
      <c r="J1109">
        <v>1995</v>
      </c>
    </row>
    <row r="1110" spans="1:10" x14ac:dyDescent="0.25">
      <c r="A1110" s="3" t="s">
        <v>1155</v>
      </c>
      <c r="B1110" s="4">
        <v>43453</v>
      </c>
      <c r="C1110">
        <v>11</v>
      </c>
      <c r="D1110" t="s">
        <v>11</v>
      </c>
      <c r="E1110" t="s">
        <v>12</v>
      </c>
      <c r="F1110" t="s">
        <v>13</v>
      </c>
      <c r="G1110" t="s">
        <v>24</v>
      </c>
      <c r="H1110">
        <v>159</v>
      </c>
      <c r="I1110">
        <v>2</v>
      </c>
      <c r="J1110">
        <v>318</v>
      </c>
    </row>
    <row r="1111" spans="1:10" x14ac:dyDescent="0.25">
      <c r="A1111" s="3" t="s">
        <v>1156</v>
      </c>
      <c r="B1111" s="4">
        <v>43453</v>
      </c>
      <c r="C1111">
        <v>10</v>
      </c>
      <c r="D1111" t="s">
        <v>58</v>
      </c>
      <c r="E1111" t="s">
        <v>46</v>
      </c>
      <c r="F1111" t="s">
        <v>23</v>
      </c>
      <c r="G1111" t="s">
        <v>24</v>
      </c>
      <c r="H1111">
        <v>159</v>
      </c>
      <c r="I1111">
        <v>9</v>
      </c>
      <c r="J1111">
        <v>1431</v>
      </c>
    </row>
    <row r="1112" spans="1:10" x14ac:dyDescent="0.25">
      <c r="A1112" s="3" t="s">
        <v>1157</v>
      </c>
      <c r="B1112" s="4">
        <v>43454</v>
      </c>
      <c r="C1112">
        <v>4</v>
      </c>
      <c r="D1112" t="s">
        <v>51</v>
      </c>
      <c r="E1112" t="s">
        <v>17</v>
      </c>
      <c r="F1112" t="s">
        <v>18</v>
      </c>
      <c r="G1112" t="s">
        <v>41</v>
      </c>
      <c r="H1112">
        <v>399</v>
      </c>
      <c r="I1112">
        <v>8</v>
      </c>
      <c r="J1112">
        <v>3192</v>
      </c>
    </row>
    <row r="1113" spans="1:10" x14ac:dyDescent="0.25">
      <c r="A1113" s="3" t="s">
        <v>1158</v>
      </c>
      <c r="B1113" s="4">
        <v>43454</v>
      </c>
      <c r="C1113">
        <v>10</v>
      </c>
      <c r="D1113" t="s">
        <v>58</v>
      </c>
      <c r="E1113" t="s">
        <v>22</v>
      </c>
      <c r="F1113" t="s">
        <v>23</v>
      </c>
      <c r="G1113" t="s">
        <v>31</v>
      </c>
      <c r="H1113">
        <v>69</v>
      </c>
      <c r="I1113">
        <v>6</v>
      </c>
      <c r="J1113">
        <v>414</v>
      </c>
    </row>
    <row r="1114" spans="1:10" x14ac:dyDescent="0.25">
      <c r="A1114" s="3" t="s">
        <v>1159</v>
      </c>
      <c r="B1114" s="4">
        <v>43454</v>
      </c>
      <c r="C1114">
        <v>19</v>
      </c>
      <c r="D1114" t="s">
        <v>56</v>
      </c>
      <c r="E1114" t="s">
        <v>27</v>
      </c>
      <c r="F1114" t="s">
        <v>28</v>
      </c>
      <c r="G1114" t="s">
        <v>31</v>
      </c>
      <c r="H1114">
        <v>69</v>
      </c>
      <c r="I1114">
        <v>7</v>
      </c>
      <c r="J1114">
        <v>483</v>
      </c>
    </row>
    <row r="1115" spans="1:10" x14ac:dyDescent="0.25">
      <c r="A1115" s="3" t="s">
        <v>1160</v>
      </c>
      <c r="B1115" s="4">
        <v>43454</v>
      </c>
      <c r="C1115">
        <v>13</v>
      </c>
      <c r="D1115" t="s">
        <v>33</v>
      </c>
      <c r="E1115" t="s">
        <v>12</v>
      </c>
      <c r="F1115" t="s">
        <v>13</v>
      </c>
      <c r="G1115" t="s">
        <v>31</v>
      </c>
      <c r="H1115">
        <v>69</v>
      </c>
      <c r="I1115">
        <v>8</v>
      </c>
      <c r="J1115">
        <v>552</v>
      </c>
    </row>
    <row r="1116" spans="1:10" x14ac:dyDescent="0.25">
      <c r="A1116" s="3" t="s">
        <v>1161</v>
      </c>
      <c r="B1116" s="4">
        <v>43454</v>
      </c>
      <c r="C1116">
        <v>20</v>
      </c>
      <c r="D1116" t="s">
        <v>40</v>
      </c>
      <c r="E1116" t="s">
        <v>36</v>
      </c>
      <c r="F1116" t="s">
        <v>28</v>
      </c>
      <c r="G1116" t="s">
        <v>14</v>
      </c>
      <c r="H1116">
        <v>199</v>
      </c>
      <c r="I1116">
        <v>1</v>
      </c>
      <c r="J1116">
        <v>199</v>
      </c>
    </row>
    <row r="1117" spans="1:10" x14ac:dyDescent="0.25">
      <c r="A1117" s="3" t="s">
        <v>1162</v>
      </c>
      <c r="B1117" s="4">
        <v>43454</v>
      </c>
      <c r="C1117">
        <v>14</v>
      </c>
      <c r="D1117" t="s">
        <v>38</v>
      </c>
      <c r="E1117" t="s">
        <v>12</v>
      </c>
      <c r="F1117" t="s">
        <v>13</v>
      </c>
      <c r="G1117" t="s">
        <v>24</v>
      </c>
      <c r="H1117">
        <v>159</v>
      </c>
      <c r="I1117">
        <v>9</v>
      </c>
      <c r="J1117">
        <v>1431</v>
      </c>
    </row>
    <row r="1118" spans="1:10" x14ac:dyDescent="0.25">
      <c r="A1118" s="3" t="s">
        <v>1163</v>
      </c>
      <c r="B1118" s="4">
        <v>43454</v>
      </c>
      <c r="C1118">
        <v>9</v>
      </c>
      <c r="D1118" t="s">
        <v>21</v>
      </c>
      <c r="E1118" t="s">
        <v>22</v>
      </c>
      <c r="F1118" t="s">
        <v>23</v>
      </c>
      <c r="G1118" t="s">
        <v>19</v>
      </c>
      <c r="H1118">
        <v>289</v>
      </c>
      <c r="I1118">
        <v>5</v>
      </c>
      <c r="J1118">
        <v>1445</v>
      </c>
    </row>
    <row r="1119" spans="1:10" x14ac:dyDescent="0.25">
      <c r="A1119" s="3" t="s">
        <v>1164</v>
      </c>
      <c r="B1119" s="4">
        <v>43454</v>
      </c>
      <c r="C1119">
        <v>18</v>
      </c>
      <c r="D1119" t="s">
        <v>26</v>
      </c>
      <c r="E1119" t="s">
        <v>27</v>
      </c>
      <c r="F1119" t="s">
        <v>28</v>
      </c>
      <c r="G1119" t="s">
        <v>41</v>
      </c>
      <c r="H1119">
        <v>399</v>
      </c>
      <c r="I1119">
        <v>7</v>
      </c>
      <c r="J1119">
        <v>2793</v>
      </c>
    </row>
    <row r="1120" spans="1:10" x14ac:dyDescent="0.25">
      <c r="A1120" s="3" t="s">
        <v>1165</v>
      </c>
      <c r="B1120" s="4">
        <v>43454</v>
      </c>
      <c r="C1120">
        <v>10</v>
      </c>
      <c r="D1120" t="s">
        <v>58</v>
      </c>
      <c r="E1120" t="s">
        <v>22</v>
      </c>
      <c r="F1120" t="s">
        <v>23</v>
      </c>
      <c r="G1120" t="s">
        <v>14</v>
      </c>
      <c r="H1120">
        <v>199</v>
      </c>
      <c r="I1120">
        <v>6</v>
      </c>
      <c r="J1120">
        <v>1194</v>
      </c>
    </row>
    <row r="1121" spans="1:10" x14ac:dyDescent="0.25">
      <c r="A1121" s="3" t="s">
        <v>1166</v>
      </c>
      <c r="B1121" s="4">
        <v>43455</v>
      </c>
      <c r="C1121">
        <v>1</v>
      </c>
      <c r="D1121" t="s">
        <v>16</v>
      </c>
      <c r="E1121" t="s">
        <v>68</v>
      </c>
      <c r="F1121" t="s">
        <v>18</v>
      </c>
      <c r="G1121" t="s">
        <v>24</v>
      </c>
      <c r="H1121">
        <v>159</v>
      </c>
      <c r="I1121">
        <v>8</v>
      </c>
      <c r="J1121">
        <v>1272</v>
      </c>
    </row>
    <row r="1122" spans="1:10" x14ac:dyDescent="0.25">
      <c r="A1122" s="3" t="s">
        <v>1167</v>
      </c>
      <c r="B1122" s="4">
        <v>43456</v>
      </c>
      <c r="C1122">
        <v>14</v>
      </c>
      <c r="D1122" t="s">
        <v>38</v>
      </c>
      <c r="E1122" t="s">
        <v>63</v>
      </c>
      <c r="F1122" t="s">
        <v>13</v>
      </c>
      <c r="G1122" t="s">
        <v>41</v>
      </c>
      <c r="H1122">
        <v>399</v>
      </c>
      <c r="I1122">
        <v>7</v>
      </c>
      <c r="J1122">
        <v>2793</v>
      </c>
    </row>
    <row r="1123" spans="1:10" x14ac:dyDescent="0.25">
      <c r="A1123" s="3" t="s">
        <v>1168</v>
      </c>
      <c r="B1123" s="4">
        <v>43457</v>
      </c>
      <c r="C1123">
        <v>6</v>
      </c>
      <c r="D1123" t="s">
        <v>48</v>
      </c>
      <c r="E1123" t="s">
        <v>46</v>
      </c>
      <c r="F1123" t="s">
        <v>23</v>
      </c>
      <c r="G1123" t="s">
        <v>24</v>
      </c>
      <c r="H1123">
        <v>159</v>
      </c>
      <c r="I1123">
        <v>2</v>
      </c>
      <c r="J1123">
        <v>318</v>
      </c>
    </row>
    <row r="1124" spans="1:10" x14ac:dyDescent="0.25">
      <c r="A1124" s="3" t="s">
        <v>1169</v>
      </c>
      <c r="B1124" s="4">
        <v>43457</v>
      </c>
      <c r="C1124">
        <v>9</v>
      </c>
      <c r="D1124" t="s">
        <v>21</v>
      </c>
      <c r="E1124" t="s">
        <v>22</v>
      </c>
      <c r="F1124" t="s">
        <v>23</v>
      </c>
      <c r="G1124" t="s">
        <v>24</v>
      </c>
      <c r="H1124">
        <v>159</v>
      </c>
      <c r="I1124">
        <v>9</v>
      </c>
      <c r="J1124">
        <v>1431</v>
      </c>
    </row>
    <row r="1125" spans="1:10" x14ac:dyDescent="0.25">
      <c r="A1125" s="3" t="s">
        <v>1170</v>
      </c>
      <c r="B1125" s="4">
        <v>43457</v>
      </c>
      <c r="C1125">
        <v>14</v>
      </c>
      <c r="D1125" t="s">
        <v>38</v>
      </c>
      <c r="E1125" t="s">
        <v>12</v>
      </c>
      <c r="F1125" t="s">
        <v>13</v>
      </c>
      <c r="G1125" t="s">
        <v>24</v>
      </c>
      <c r="H1125">
        <v>159</v>
      </c>
      <c r="I1125">
        <v>2</v>
      </c>
      <c r="J1125">
        <v>318</v>
      </c>
    </row>
    <row r="1126" spans="1:10" x14ac:dyDescent="0.25">
      <c r="A1126" s="3" t="s">
        <v>1171</v>
      </c>
      <c r="B1126" s="4">
        <v>43457</v>
      </c>
      <c r="C1126">
        <v>19</v>
      </c>
      <c r="D1126" t="s">
        <v>56</v>
      </c>
      <c r="E1126" t="s">
        <v>27</v>
      </c>
      <c r="F1126" t="s">
        <v>28</v>
      </c>
      <c r="G1126" t="s">
        <v>31</v>
      </c>
      <c r="H1126">
        <v>69</v>
      </c>
      <c r="I1126">
        <v>5</v>
      </c>
      <c r="J1126">
        <v>345</v>
      </c>
    </row>
    <row r="1127" spans="1:10" x14ac:dyDescent="0.25">
      <c r="A1127" s="3" t="s">
        <v>1172</v>
      </c>
      <c r="B1127" s="4">
        <v>43457</v>
      </c>
      <c r="C1127">
        <v>11</v>
      </c>
      <c r="D1127" t="s">
        <v>11</v>
      </c>
      <c r="E1127" t="s">
        <v>12</v>
      </c>
      <c r="F1127" t="s">
        <v>13</v>
      </c>
      <c r="G1127" t="s">
        <v>19</v>
      </c>
      <c r="H1127">
        <v>289</v>
      </c>
      <c r="I1127">
        <v>9</v>
      </c>
      <c r="J1127">
        <v>2601</v>
      </c>
    </row>
    <row r="1128" spans="1:10" x14ac:dyDescent="0.25">
      <c r="A1128" s="3" t="s">
        <v>1173</v>
      </c>
      <c r="B1128" s="4">
        <v>43457</v>
      </c>
      <c r="C1128">
        <v>17</v>
      </c>
      <c r="D1128" t="s">
        <v>35</v>
      </c>
      <c r="E1128" t="s">
        <v>36</v>
      </c>
      <c r="F1128" t="s">
        <v>28</v>
      </c>
      <c r="G1128" t="s">
        <v>14</v>
      </c>
      <c r="H1128">
        <v>199</v>
      </c>
      <c r="I1128">
        <v>9</v>
      </c>
      <c r="J1128">
        <v>1791</v>
      </c>
    </row>
    <row r="1129" spans="1:10" x14ac:dyDescent="0.25">
      <c r="A1129" s="3" t="s">
        <v>1174</v>
      </c>
      <c r="B1129" s="4">
        <v>43458</v>
      </c>
      <c r="C1129">
        <v>9</v>
      </c>
      <c r="D1129" t="s">
        <v>21</v>
      </c>
      <c r="E1129" t="s">
        <v>46</v>
      </c>
      <c r="F1129" t="s">
        <v>23</v>
      </c>
      <c r="G1129" t="s">
        <v>41</v>
      </c>
      <c r="H1129">
        <v>399</v>
      </c>
      <c r="I1129">
        <v>2</v>
      </c>
      <c r="J1129">
        <v>798</v>
      </c>
    </row>
    <row r="1130" spans="1:10" x14ac:dyDescent="0.25">
      <c r="A1130" s="3" t="s">
        <v>1175</v>
      </c>
      <c r="B1130" s="4">
        <v>43458</v>
      </c>
      <c r="C1130">
        <v>13</v>
      </c>
      <c r="D1130" t="s">
        <v>33</v>
      </c>
      <c r="E1130" t="s">
        <v>12</v>
      </c>
      <c r="F1130" t="s">
        <v>13</v>
      </c>
      <c r="G1130" t="s">
        <v>24</v>
      </c>
      <c r="H1130">
        <v>159</v>
      </c>
      <c r="I1130">
        <v>2</v>
      </c>
      <c r="J1130">
        <v>318</v>
      </c>
    </row>
    <row r="1131" spans="1:10" x14ac:dyDescent="0.25">
      <c r="A1131" s="3" t="s">
        <v>1176</v>
      </c>
      <c r="B1131" s="4">
        <v>43459</v>
      </c>
      <c r="C1131">
        <v>18</v>
      </c>
      <c r="D1131" t="s">
        <v>26</v>
      </c>
      <c r="E1131" t="s">
        <v>36</v>
      </c>
      <c r="F1131" t="s">
        <v>28</v>
      </c>
      <c r="G1131" t="s">
        <v>14</v>
      </c>
      <c r="H1131">
        <v>199</v>
      </c>
      <c r="I1131">
        <v>8</v>
      </c>
      <c r="J1131">
        <v>1592</v>
      </c>
    </row>
    <row r="1132" spans="1:10" x14ac:dyDescent="0.25">
      <c r="A1132" s="3" t="s">
        <v>1177</v>
      </c>
      <c r="B1132" s="4">
        <v>43459</v>
      </c>
      <c r="C1132">
        <v>4</v>
      </c>
      <c r="D1132" t="s">
        <v>51</v>
      </c>
      <c r="E1132" t="s">
        <v>68</v>
      </c>
      <c r="F1132" t="s">
        <v>18</v>
      </c>
      <c r="G1132" t="s">
        <v>31</v>
      </c>
      <c r="H1132">
        <v>69</v>
      </c>
      <c r="I1132">
        <v>7</v>
      </c>
      <c r="J1132">
        <v>483</v>
      </c>
    </row>
    <row r="1133" spans="1:10" x14ac:dyDescent="0.25">
      <c r="A1133" s="3" t="s">
        <v>1178</v>
      </c>
      <c r="B1133" s="4">
        <v>43459</v>
      </c>
      <c r="C1133">
        <v>17</v>
      </c>
      <c r="D1133" t="s">
        <v>35</v>
      </c>
      <c r="E1133" t="s">
        <v>27</v>
      </c>
      <c r="F1133" t="s">
        <v>28</v>
      </c>
      <c r="G1133" t="s">
        <v>14</v>
      </c>
      <c r="H1133">
        <v>199</v>
      </c>
      <c r="I1133">
        <v>3</v>
      </c>
      <c r="J1133">
        <v>597</v>
      </c>
    </row>
    <row r="1134" spans="1:10" x14ac:dyDescent="0.25">
      <c r="A1134" s="3" t="s">
        <v>1179</v>
      </c>
      <c r="B1134" s="4">
        <v>43459</v>
      </c>
      <c r="C1134">
        <v>8</v>
      </c>
      <c r="D1134" t="s">
        <v>45</v>
      </c>
      <c r="E1134" t="s">
        <v>46</v>
      </c>
      <c r="F1134" t="s">
        <v>23</v>
      </c>
      <c r="G1134" t="s">
        <v>31</v>
      </c>
      <c r="H1134">
        <v>69</v>
      </c>
      <c r="I1134">
        <v>2</v>
      </c>
      <c r="J1134">
        <v>138</v>
      </c>
    </row>
    <row r="1135" spans="1:10" x14ac:dyDescent="0.25">
      <c r="A1135" s="3" t="s">
        <v>1180</v>
      </c>
      <c r="B1135" s="4">
        <v>43459</v>
      </c>
      <c r="C1135">
        <v>12</v>
      </c>
      <c r="D1135" t="s">
        <v>66</v>
      </c>
      <c r="E1135" t="s">
        <v>63</v>
      </c>
      <c r="F1135" t="s">
        <v>13</v>
      </c>
      <c r="G1135" t="s">
        <v>24</v>
      </c>
      <c r="H1135">
        <v>159</v>
      </c>
      <c r="I1135">
        <v>5</v>
      </c>
      <c r="J1135">
        <v>795</v>
      </c>
    </row>
    <row r="1136" spans="1:10" x14ac:dyDescent="0.25">
      <c r="A1136" s="3" t="s">
        <v>1181</v>
      </c>
      <c r="B1136" s="4">
        <v>43459</v>
      </c>
      <c r="C1136">
        <v>5</v>
      </c>
      <c r="D1136" t="s">
        <v>60</v>
      </c>
      <c r="E1136" t="s">
        <v>17</v>
      </c>
      <c r="F1136" t="s">
        <v>18</v>
      </c>
      <c r="G1136" t="s">
        <v>19</v>
      </c>
      <c r="H1136">
        <v>289</v>
      </c>
      <c r="I1136">
        <v>4</v>
      </c>
      <c r="J1136">
        <v>1156</v>
      </c>
    </row>
    <row r="1137" spans="1:10" x14ac:dyDescent="0.25">
      <c r="A1137" s="3" t="s">
        <v>1182</v>
      </c>
      <c r="B1137" s="4">
        <v>43459</v>
      </c>
      <c r="C1137">
        <v>16</v>
      </c>
      <c r="D1137" t="s">
        <v>30</v>
      </c>
      <c r="E1137" t="s">
        <v>27</v>
      </c>
      <c r="F1137" t="s">
        <v>28</v>
      </c>
      <c r="G1137" t="s">
        <v>24</v>
      </c>
      <c r="H1137">
        <v>159</v>
      </c>
      <c r="I1137">
        <v>4</v>
      </c>
      <c r="J1137">
        <v>636</v>
      </c>
    </row>
    <row r="1138" spans="1:10" x14ac:dyDescent="0.25">
      <c r="A1138" s="3" t="s">
        <v>1183</v>
      </c>
      <c r="B1138" s="4">
        <v>43459</v>
      </c>
      <c r="C1138">
        <v>3</v>
      </c>
      <c r="D1138" t="s">
        <v>43</v>
      </c>
      <c r="E1138" t="s">
        <v>68</v>
      </c>
      <c r="F1138" t="s">
        <v>18</v>
      </c>
      <c r="G1138" t="s">
        <v>19</v>
      </c>
      <c r="H1138">
        <v>289</v>
      </c>
      <c r="I1138">
        <v>6</v>
      </c>
      <c r="J1138">
        <v>1734</v>
      </c>
    </row>
    <row r="1139" spans="1:10" x14ac:dyDescent="0.25">
      <c r="A1139" s="3" t="s">
        <v>1184</v>
      </c>
      <c r="B1139" s="4">
        <v>43459</v>
      </c>
      <c r="C1139">
        <v>14</v>
      </c>
      <c r="D1139" t="s">
        <v>38</v>
      </c>
      <c r="E1139" t="s">
        <v>12</v>
      </c>
      <c r="F1139" t="s">
        <v>13</v>
      </c>
      <c r="G1139" t="s">
        <v>24</v>
      </c>
      <c r="H1139">
        <v>159</v>
      </c>
      <c r="I1139">
        <v>0</v>
      </c>
      <c r="J1139">
        <v>0</v>
      </c>
    </row>
    <row r="1140" spans="1:10" x14ac:dyDescent="0.25">
      <c r="A1140" s="3" t="s">
        <v>1185</v>
      </c>
      <c r="B1140" s="4">
        <v>43460</v>
      </c>
      <c r="C1140">
        <v>11</v>
      </c>
      <c r="D1140" t="s">
        <v>11</v>
      </c>
      <c r="E1140" t="s">
        <v>12</v>
      </c>
      <c r="F1140" t="s">
        <v>13</v>
      </c>
      <c r="G1140" t="s">
        <v>19</v>
      </c>
      <c r="H1140">
        <v>289</v>
      </c>
      <c r="I1140">
        <v>2</v>
      </c>
      <c r="J1140">
        <v>578</v>
      </c>
    </row>
    <row r="1141" spans="1:10" x14ac:dyDescent="0.25">
      <c r="A1141" s="3" t="s">
        <v>1186</v>
      </c>
      <c r="B1141" s="4">
        <v>43461</v>
      </c>
      <c r="C1141">
        <v>6</v>
      </c>
      <c r="D1141" t="s">
        <v>48</v>
      </c>
      <c r="E1141" t="s">
        <v>46</v>
      </c>
      <c r="F1141" t="s">
        <v>23</v>
      </c>
      <c r="G1141" t="s">
        <v>24</v>
      </c>
      <c r="H1141">
        <v>159</v>
      </c>
      <c r="I1141">
        <v>1</v>
      </c>
      <c r="J1141">
        <v>159</v>
      </c>
    </row>
    <row r="1142" spans="1:10" x14ac:dyDescent="0.25">
      <c r="A1142" s="3" t="s">
        <v>1187</v>
      </c>
      <c r="B1142" s="4">
        <v>43461</v>
      </c>
      <c r="C1142">
        <v>15</v>
      </c>
      <c r="D1142" t="s">
        <v>118</v>
      </c>
      <c r="E1142" t="s">
        <v>12</v>
      </c>
      <c r="F1142" t="s">
        <v>13</v>
      </c>
      <c r="G1142" t="s">
        <v>24</v>
      </c>
      <c r="H1142">
        <v>159</v>
      </c>
      <c r="I1142">
        <v>0</v>
      </c>
      <c r="J1142">
        <v>0</v>
      </c>
    </row>
    <row r="1143" spans="1:10" x14ac:dyDescent="0.25">
      <c r="A1143" s="3" t="s">
        <v>1188</v>
      </c>
      <c r="B1143" s="4">
        <v>43461</v>
      </c>
      <c r="C1143">
        <v>16</v>
      </c>
      <c r="D1143" t="s">
        <v>30</v>
      </c>
      <c r="E1143" t="s">
        <v>27</v>
      </c>
      <c r="F1143" t="s">
        <v>28</v>
      </c>
      <c r="G1143" t="s">
        <v>41</v>
      </c>
      <c r="H1143">
        <v>399</v>
      </c>
      <c r="I1143">
        <v>8</v>
      </c>
      <c r="J1143">
        <v>3192</v>
      </c>
    </row>
    <row r="1144" spans="1:10" x14ac:dyDescent="0.25">
      <c r="A1144" s="3" t="s">
        <v>1189</v>
      </c>
      <c r="B1144" s="4">
        <v>43462</v>
      </c>
      <c r="C1144">
        <v>17</v>
      </c>
      <c r="D1144" t="s">
        <v>35</v>
      </c>
      <c r="E1144" t="s">
        <v>27</v>
      </c>
      <c r="F1144" t="s">
        <v>28</v>
      </c>
      <c r="G1144" t="s">
        <v>31</v>
      </c>
      <c r="H1144">
        <v>69</v>
      </c>
      <c r="I1144">
        <v>6</v>
      </c>
      <c r="J1144">
        <v>414</v>
      </c>
    </row>
    <row r="1145" spans="1:10" x14ac:dyDescent="0.25">
      <c r="A1145" s="3" t="s">
        <v>1190</v>
      </c>
      <c r="B1145" s="4">
        <v>43463</v>
      </c>
      <c r="C1145">
        <v>11</v>
      </c>
      <c r="D1145" t="s">
        <v>11</v>
      </c>
      <c r="E1145" t="s">
        <v>12</v>
      </c>
      <c r="F1145" t="s">
        <v>13</v>
      </c>
      <c r="G1145" t="s">
        <v>41</v>
      </c>
      <c r="H1145">
        <v>399</v>
      </c>
      <c r="I1145">
        <v>2</v>
      </c>
      <c r="J1145">
        <v>798</v>
      </c>
    </row>
    <row r="1146" spans="1:10" x14ac:dyDescent="0.25">
      <c r="A1146" s="3" t="s">
        <v>1191</v>
      </c>
      <c r="B1146" s="4">
        <v>43464</v>
      </c>
      <c r="C1146">
        <v>12</v>
      </c>
      <c r="D1146" t="s">
        <v>66</v>
      </c>
      <c r="E1146" t="s">
        <v>12</v>
      </c>
      <c r="F1146" t="s">
        <v>13</v>
      </c>
      <c r="G1146" t="s">
        <v>41</v>
      </c>
      <c r="H1146">
        <v>399</v>
      </c>
      <c r="I1146">
        <v>8</v>
      </c>
      <c r="J1146">
        <v>3192</v>
      </c>
    </row>
    <row r="1147" spans="1:10" x14ac:dyDescent="0.25">
      <c r="A1147" s="3" t="s">
        <v>1192</v>
      </c>
      <c r="B1147" s="4">
        <v>43465</v>
      </c>
      <c r="C1147">
        <v>4</v>
      </c>
      <c r="D1147" t="s">
        <v>51</v>
      </c>
      <c r="E1147" t="s">
        <v>17</v>
      </c>
      <c r="F1147" t="s">
        <v>18</v>
      </c>
      <c r="G1147" t="s">
        <v>14</v>
      </c>
      <c r="H1147">
        <v>199</v>
      </c>
      <c r="I1147">
        <v>8</v>
      </c>
      <c r="J1147">
        <v>1592</v>
      </c>
    </row>
    <row r="1148" spans="1:10" x14ac:dyDescent="0.25">
      <c r="A1148" s="3" t="s">
        <v>1193</v>
      </c>
      <c r="B1148" s="4">
        <v>43466</v>
      </c>
      <c r="C1148">
        <v>20</v>
      </c>
      <c r="D1148" t="s">
        <v>40</v>
      </c>
      <c r="E1148" t="s">
        <v>36</v>
      </c>
      <c r="F1148" t="s">
        <v>28</v>
      </c>
      <c r="G1148" t="s">
        <v>41</v>
      </c>
      <c r="H1148">
        <v>399</v>
      </c>
      <c r="I1148">
        <v>4</v>
      </c>
      <c r="J1148">
        <v>1596</v>
      </c>
    </row>
    <row r="1149" spans="1:10" x14ac:dyDescent="0.25">
      <c r="A1149" s="3" t="s">
        <v>1194</v>
      </c>
      <c r="B1149" s="4">
        <v>43467</v>
      </c>
      <c r="C1149">
        <v>19</v>
      </c>
      <c r="D1149" t="s">
        <v>56</v>
      </c>
      <c r="E1149" t="s">
        <v>36</v>
      </c>
      <c r="F1149" t="s">
        <v>28</v>
      </c>
      <c r="G1149" t="s">
        <v>14</v>
      </c>
      <c r="H1149">
        <v>199</v>
      </c>
      <c r="I1149">
        <v>0</v>
      </c>
      <c r="J1149">
        <v>0</v>
      </c>
    </row>
    <row r="1150" spans="1:10" x14ac:dyDescent="0.25">
      <c r="A1150" s="3" t="s">
        <v>1195</v>
      </c>
      <c r="B1150" s="4">
        <v>43467</v>
      </c>
      <c r="C1150">
        <v>10</v>
      </c>
      <c r="D1150" t="s">
        <v>58</v>
      </c>
      <c r="E1150" t="s">
        <v>22</v>
      </c>
      <c r="F1150" t="s">
        <v>23</v>
      </c>
      <c r="G1150" t="s">
        <v>24</v>
      </c>
      <c r="H1150">
        <v>159</v>
      </c>
      <c r="I1150">
        <v>7</v>
      </c>
      <c r="J1150">
        <v>1113</v>
      </c>
    </row>
    <row r="1151" spans="1:10" x14ac:dyDescent="0.25">
      <c r="A1151" s="3" t="s">
        <v>1196</v>
      </c>
      <c r="B1151" s="4">
        <v>43467</v>
      </c>
      <c r="C1151">
        <v>5</v>
      </c>
      <c r="D1151" t="s">
        <v>60</v>
      </c>
      <c r="E1151" t="s">
        <v>68</v>
      </c>
      <c r="F1151" t="s">
        <v>18</v>
      </c>
      <c r="G1151" t="s">
        <v>24</v>
      </c>
      <c r="H1151">
        <v>159</v>
      </c>
      <c r="I1151">
        <v>0</v>
      </c>
      <c r="J1151">
        <v>0</v>
      </c>
    </row>
    <row r="1152" spans="1:10" x14ac:dyDescent="0.25">
      <c r="A1152" s="3" t="s">
        <v>1197</v>
      </c>
      <c r="B1152" s="4">
        <v>43468</v>
      </c>
      <c r="C1152">
        <v>1</v>
      </c>
      <c r="D1152" t="s">
        <v>16</v>
      </c>
      <c r="E1152" t="s">
        <v>68</v>
      </c>
      <c r="F1152" t="s">
        <v>18</v>
      </c>
      <c r="G1152" t="s">
        <v>19</v>
      </c>
      <c r="H1152">
        <v>289</v>
      </c>
      <c r="I1152">
        <v>4</v>
      </c>
      <c r="J1152">
        <v>1156</v>
      </c>
    </row>
    <row r="1153" spans="1:10" x14ac:dyDescent="0.25">
      <c r="A1153" s="3" t="s">
        <v>1198</v>
      </c>
      <c r="B1153" s="4">
        <v>43468</v>
      </c>
      <c r="C1153">
        <v>1</v>
      </c>
      <c r="D1153" t="s">
        <v>16</v>
      </c>
      <c r="E1153" t="s">
        <v>68</v>
      </c>
      <c r="F1153" t="s">
        <v>18</v>
      </c>
      <c r="G1153" t="s">
        <v>31</v>
      </c>
      <c r="H1153">
        <v>69</v>
      </c>
      <c r="I1153">
        <v>7</v>
      </c>
      <c r="J1153">
        <v>483</v>
      </c>
    </row>
    <row r="1154" spans="1:10" x14ac:dyDescent="0.25">
      <c r="A1154" s="3" t="s">
        <v>1199</v>
      </c>
      <c r="B1154" s="4">
        <v>43469</v>
      </c>
      <c r="C1154">
        <v>20</v>
      </c>
      <c r="D1154" t="s">
        <v>40</v>
      </c>
      <c r="E1154" t="s">
        <v>36</v>
      </c>
      <c r="F1154" t="s">
        <v>28</v>
      </c>
      <c r="G1154" t="s">
        <v>24</v>
      </c>
      <c r="H1154">
        <v>159</v>
      </c>
      <c r="I1154">
        <v>2</v>
      </c>
      <c r="J1154">
        <v>318</v>
      </c>
    </row>
    <row r="1155" spans="1:10" x14ac:dyDescent="0.25">
      <c r="A1155" s="3" t="s">
        <v>1200</v>
      </c>
      <c r="B1155" s="4">
        <v>43470</v>
      </c>
      <c r="C1155">
        <v>4</v>
      </c>
      <c r="D1155" t="s">
        <v>51</v>
      </c>
      <c r="E1155" t="s">
        <v>68</v>
      </c>
      <c r="F1155" t="s">
        <v>18</v>
      </c>
      <c r="G1155" t="s">
        <v>31</v>
      </c>
      <c r="H1155">
        <v>69</v>
      </c>
      <c r="I1155">
        <v>1</v>
      </c>
      <c r="J1155">
        <v>69</v>
      </c>
    </row>
    <row r="1156" spans="1:10" x14ac:dyDescent="0.25">
      <c r="A1156" s="3" t="s">
        <v>1201</v>
      </c>
      <c r="B1156" s="4">
        <v>43470</v>
      </c>
      <c r="C1156">
        <v>12</v>
      </c>
      <c r="D1156" t="s">
        <v>66</v>
      </c>
      <c r="E1156" t="s">
        <v>12</v>
      </c>
      <c r="F1156" t="s">
        <v>13</v>
      </c>
      <c r="G1156" t="s">
        <v>31</v>
      </c>
      <c r="H1156">
        <v>69</v>
      </c>
      <c r="I1156">
        <v>5</v>
      </c>
      <c r="J1156">
        <v>345</v>
      </c>
    </row>
    <row r="1157" spans="1:10" x14ac:dyDescent="0.25">
      <c r="A1157" s="3" t="s">
        <v>1202</v>
      </c>
      <c r="B1157" s="4">
        <v>43470</v>
      </c>
      <c r="C1157">
        <v>15</v>
      </c>
      <c r="D1157" t="s">
        <v>118</v>
      </c>
      <c r="E1157" t="s">
        <v>63</v>
      </c>
      <c r="F1157" t="s">
        <v>13</v>
      </c>
      <c r="G1157" t="s">
        <v>19</v>
      </c>
      <c r="H1157">
        <v>289</v>
      </c>
      <c r="I1157">
        <v>0</v>
      </c>
      <c r="J1157">
        <v>0</v>
      </c>
    </row>
    <row r="1158" spans="1:10" x14ac:dyDescent="0.25">
      <c r="A1158" s="3" t="s">
        <v>1203</v>
      </c>
      <c r="B1158" s="4">
        <v>43470</v>
      </c>
      <c r="C1158">
        <v>17</v>
      </c>
      <c r="D1158" t="s">
        <v>35</v>
      </c>
      <c r="E1158" t="s">
        <v>27</v>
      </c>
      <c r="F1158" t="s">
        <v>28</v>
      </c>
      <c r="G1158" t="s">
        <v>31</v>
      </c>
      <c r="H1158">
        <v>69</v>
      </c>
      <c r="I1158">
        <v>6</v>
      </c>
      <c r="J1158">
        <v>414</v>
      </c>
    </row>
    <row r="1159" spans="1:10" x14ac:dyDescent="0.25">
      <c r="A1159" s="3" t="s">
        <v>1204</v>
      </c>
      <c r="B1159" s="4">
        <v>43470</v>
      </c>
      <c r="C1159">
        <v>17</v>
      </c>
      <c r="D1159" t="s">
        <v>35</v>
      </c>
      <c r="E1159" t="s">
        <v>27</v>
      </c>
      <c r="F1159" t="s">
        <v>28</v>
      </c>
      <c r="G1159" t="s">
        <v>14</v>
      </c>
      <c r="H1159">
        <v>199</v>
      </c>
      <c r="I1159">
        <v>6</v>
      </c>
      <c r="J1159">
        <v>1194</v>
      </c>
    </row>
    <row r="1160" spans="1:10" x14ac:dyDescent="0.25">
      <c r="A1160" s="3" t="s">
        <v>1205</v>
      </c>
      <c r="B1160" s="4">
        <v>43471</v>
      </c>
      <c r="C1160">
        <v>7</v>
      </c>
      <c r="D1160" t="s">
        <v>88</v>
      </c>
      <c r="E1160" t="s">
        <v>46</v>
      </c>
      <c r="F1160" t="s">
        <v>23</v>
      </c>
      <c r="G1160" t="s">
        <v>24</v>
      </c>
      <c r="H1160">
        <v>159</v>
      </c>
      <c r="I1160">
        <v>1</v>
      </c>
      <c r="J1160">
        <v>159</v>
      </c>
    </row>
    <row r="1161" spans="1:10" x14ac:dyDescent="0.25">
      <c r="A1161" s="3" t="s">
        <v>1206</v>
      </c>
      <c r="B1161" s="4">
        <v>43471</v>
      </c>
      <c r="C1161">
        <v>20</v>
      </c>
      <c r="D1161" t="s">
        <v>40</v>
      </c>
      <c r="E1161" t="s">
        <v>36</v>
      </c>
      <c r="F1161" t="s">
        <v>28</v>
      </c>
      <c r="G1161" t="s">
        <v>14</v>
      </c>
      <c r="H1161">
        <v>199</v>
      </c>
      <c r="I1161">
        <v>0</v>
      </c>
      <c r="J1161">
        <v>0</v>
      </c>
    </row>
    <row r="1162" spans="1:10" x14ac:dyDescent="0.25">
      <c r="A1162" s="3" t="s">
        <v>1207</v>
      </c>
      <c r="B1162" s="4">
        <v>43471</v>
      </c>
      <c r="C1162">
        <v>10</v>
      </c>
      <c r="D1162" t="s">
        <v>58</v>
      </c>
      <c r="E1162" t="s">
        <v>46</v>
      </c>
      <c r="F1162" t="s">
        <v>23</v>
      </c>
      <c r="G1162" t="s">
        <v>19</v>
      </c>
      <c r="H1162">
        <v>289</v>
      </c>
      <c r="I1162">
        <v>3</v>
      </c>
      <c r="J1162">
        <v>867</v>
      </c>
    </row>
    <row r="1163" spans="1:10" x14ac:dyDescent="0.25">
      <c r="A1163" s="3" t="s">
        <v>1208</v>
      </c>
      <c r="B1163" s="4">
        <v>43471</v>
      </c>
      <c r="C1163">
        <v>15</v>
      </c>
      <c r="D1163" t="s">
        <v>118</v>
      </c>
      <c r="E1163" t="s">
        <v>63</v>
      </c>
      <c r="F1163" t="s">
        <v>13</v>
      </c>
      <c r="G1163" t="s">
        <v>14</v>
      </c>
      <c r="H1163">
        <v>199</v>
      </c>
      <c r="I1163">
        <v>7</v>
      </c>
      <c r="J1163">
        <v>1393</v>
      </c>
    </row>
    <row r="1164" spans="1:10" x14ac:dyDescent="0.25">
      <c r="A1164" s="3" t="s">
        <v>1209</v>
      </c>
      <c r="B1164" s="4">
        <v>43472</v>
      </c>
      <c r="C1164">
        <v>17</v>
      </c>
      <c r="D1164" t="s">
        <v>35</v>
      </c>
      <c r="E1164" t="s">
        <v>36</v>
      </c>
      <c r="F1164" t="s">
        <v>28</v>
      </c>
      <c r="G1164" t="s">
        <v>14</v>
      </c>
      <c r="H1164">
        <v>199</v>
      </c>
      <c r="I1164">
        <v>0</v>
      </c>
      <c r="J1164">
        <v>0</v>
      </c>
    </row>
    <row r="1165" spans="1:10" x14ac:dyDescent="0.25">
      <c r="A1165" s="3" t="s">
        <v>1210</v>
      </c>
      <c r="B1165" s="4">
        <v>43472</v>
      </c>
      <c r="C1165">
        <v>7</v>
      </c>
      <c r="D1165" t="s">
        <v>88</v>
      </c>
      <c r="E1165" t="s">
        <v>22</v>
      </c>
      <c r="F1165" t="s">
        <v>23</v>
      </c>
      <c r="G1165" t="s">
        <v>31</v>
      </c>
      <c r="H1165">
        <v>69</v>
      </c>
      <c r="I1165">
        <v>6</v>
      </c>
      <c r="J1165">
        <v>414</v>
      </c>
    </row>
    <row r="1166" spans="1:10" x14ac:dyDescent="0.25">
      <c r="A1166" s="3" t="s">
        <v>1211</v>
      </c>
      <c r="B1166" s="4">
        <v>43472</v>
      </c>
      <c r="C1166">
        <v>6</v>
      </c>
      <c r="D1166" t="s">
        <v>48</v>
      </c>
      <c r="E1166" t="s">
        <v>22</v>
      </c>
      <c r="F1166" t="s">
        <v>23</v>
      </c>
      <c r="G1166" t="s">
        <v>14</v>
      </c>
      <c r="H1166">
        <v>199</v>
      </c>
      <c r="I1166">
        <v>1</v>
      </c>
      <c r="J1166">
        <v>199</v>
      </c>
    </row>
    <row r="1167" spans="1:10" x14ac:dyDescent="0.25">
      <c r="A1167" s="3" t="s">
        <v>1212</v>
      </c>
      <c r="B1167" s="4">
        <v>43472</v>
      </c>
      <c r="C1167">
        <v>13</v>
      </c>
      <c r="D1167" t="s">
        <v>33</v>
      </c>
      <c r="E1167" t="s">
        <v>63</v>
      </c>
      <c r="F1167" t="s">
        <v>13</v>
      </c>
      <c r="G1167" t="s">
        <v>19</v>
      </c>
      <c r="H1167">
        <v>289</v>
      </c>
      <c r="I1167">
        <v>9</v>
      </c>
      <c r="J1167">
        <v>2601</v>
      </c>
    </row>
    <row r="1168" spans="1:10" x14ac:dyDescent="0.25">
      <c r="A1168" s="3" t="s">
        <v>1213</v>
      </c>
      <c r="B1168" s="4">
        <v>43473</v>
      </c>
      <c r="C1168">
        <v>13</v>
      </c>
      <c r="D1168" t="s">
        <v>33</v>
      </c>
      <c r="E1168" t="s">
        <v>63</v>
      </c>
      <c r="F1168" t="s">
        <v>13</v>
      </c>
      <c r="G1168" t="s">
        <v>31</v>
      </c>
      <c r="H1168">
        <v>69</v>
      </c>
      <c r="I1168">
        <v>9</v>
      </c>
      <c r="J1168">
        <v>621</v>
      </c>
    </row>
    <row r="1169" spans="1:10" x14ac:dyDescent="0.25">
      <c r="A1169" s="3" t="s">
        <v>1214</v>
      </c>
      <c r="B1169" s="4">
        <v>43473</v>
      </c>
      <c r="C1169">
        <v>3</v>
      </c>
      <c r="D1169" t="s">
        <v>43</v>
      </c>
      <c r="E1169" t="s">
        <v>68</v>
      </c>
      <c r="F1169" t="s">
        <v>18</v>
      </c>
      <c r="G1169" t="s">
        <v>24</v>
      </c>
      <c r="H1169">
        <v>159</v>
      </c>
      <c r="I1169">
        <v>6</v>
      </c>
      <c r="J1169">
        <v>954</v>
      </c>
    </row>
    <row r="1170" spans="1:10" x14ac:dyDescent="0.25">
      <c r="A1170" s="3" t="s">
        <v>1215</v>
      </c>
      <c r="B1170" s="4">
        <v>43473</v>
      </c>
      <c r="C1170">
        <v>13</v>
      </c>
      <c r="D1170" t="s">
        <v>33</v>
      </c>
      <c r="E1170" t="s">
        <v>63</v>
      </c>
      <c r="F1170" t="s">
        <v>13</v>
      </c>
      <c r="G1170" t="s">
        <v>31</v>
      </c>
      <c r="H1170">
        <v>69</v>
      </c>
      <c r="I1170">
        <v>6</v>
      </c>
      <c r="J1170">
        <v>414</v>
      </c>
    </row>
    <row r="1171" spans="1:10" x14ac:dyDescent="0.25">
      <c r="A1171" s="3" t="s">
        <v>1216</v>
      </c>
      <c r="B1171" s="4">
        <v>43474</v>
      </c>
      <c r="C1171">
        <v>3</v>
      </c>
      <c r="D1171" t="s">
        <v>43</v>
      </c>
      <c r="E1171" t="s">
        <v>68</v>
      </c>
      <c r="F1171" t="s">
        <v>18</v>
      </c>
      <c r="G1171" t="s">
        <v>24</v>
      </c>
      <c r="H1171">
        <v>159</v>
      </c>
      <c r="I1171">
        <v>0</v>
      </c>
      <c r="J1171">
        <v>0</v>
      </c>
    </row>
    <row r="1172" spans="1:10" x14ac:dyDescent="0.25">
      <c r="A1172" s="3" t="s">
        <v>1217</v>
      </c>
      <c r="B1172" s="4">
        <v>43475</v>
      </c>
      <c r="C1172">
        <v>14</v>
      </c>
      <c r="D1172" t="s">
        <v>38</v>
      </c>
      <c r="E1172" t="s">
        <v>12</v>
      </c>
      <c r="F1172" t="s">
        <v>13</v>
      </c>
      <c r="G1172" t="s">
        <v>14</v>
      </c>
      <c r="H1172">
        <v>199</v>
      </c>
      <c r="I1172">
        <v>7</v>
      </c>
      <c r="J1172">
        <v>1393</v>
      </c>
    </row>
    <row r="1173" spans="1:10" x14ac:dyDescent="0.25">
      <c r="A1173" s="3" t="s">
        <v>1218</v>
      </c>
      <c r="B1173" s="4">
        <v>43475</v>
      </c>
      <c r="C1173">
        <v>11</v>
      </c>
      <c r="D1173" t="s">
        <v>11</v>
      </c>
      <c r="E1173" t="s">
        <v>63</v>
      </c>
      <c r="F1173" t="s">
        <v>13</v>
      </c>
      <c r="G1173" t="s">
        <v>24</v>
      </c>
      <c r="H1173">
        <v>159</v>
      </c>
      <c r="I1173">
        <v>4</v>
      </c>
      <c r="J1173">
        <v>636</v>
      </c>
    </row>
    <row r="1174" spans="1:10" x14ac:dyDescent="0.25">
      <c r="A1174" s="3" t="s">
        <v>1219</v>
      </c>
      <c r="B1174" s="4">
        <v>43475</v>
      </c>
      <c r="C1174">
        <v>6</v>
      </c>
      <c r="D1174" t="s">
        <v>48</v>
      </c>
      <c r="E1174" t="s">
        <v>46</v>
      </c>
      <c r="F1174" t="s">
        <v>23</v>
      </c>
      <c r="G1174" t="s">
        <v>14</v>
      </c>
      <c r="H1174">
        <v>199</v>
      </c>
      <c r="I1174">
        <v>2</v>
      </c>
      <c r="J1174">
        <v>398</v>
      </c>
    </row>
    <row r="1175" spans="1:10" x14ac:dyDescent="0.25">
      <c r="A1175" s="3" t="s">
        <v>1220</v>
      </c>
      <c r="B1175" s="4">
        <v>43476</v>
      </c>
      <c r="C1175">
        <v>11</v>
      </c>
      <c r="D1175" t="s">
        <v>11</v>
      </c>
      <c r="E1175" t="s">
        <v>12</v>
      </c>
      <c r="F1175" t="s">
        <v>13</v>
      </c>
      <c r="G1175" t="s">
        <v>14</v>
      </c>
      <c r="H1175">
        <v>199</v>
      </c>
      <c r="I1175">
        <v>6</v>
      </c>
      <c r="J1175">
        <v>1194</v>
      </c>
    </row>
    <row r="1176" spans="1:10" x14ac:dyDescent="0.25">
      <c r="A1176" s="3" t="s">
        <v>1221</v>
      </c>
      <c r="B1176" s="4">
        <v>43477</v>
      </c>
      <c r="C1176">
        <v>16</v>
      </c>
      <c r="D1176" t="s">
        <v>30</v>
      </c>
      <c r="E1176" t="s">
        <v>36</v>
      </c>
      <c r="F1176" t="s">
        <v>28</v>
      </c>
      <c r="G1176" t="s">
        <v>31</v>
      </c>
      <c r="H1176">
        <v>69</v>
      </c>
      <c r="I1176">
        <v>1</v>
      </c>
      <c r="J1176">
        <v>69</v>
      </c>
    </row>
    <row r="1177" spans="1:10" x14ac:dyDescent="0.25">
      <c r="A1177" s="3" t="s">
        <v>1222</v>
      </c>
      <c r="B1177" s="4">
        <v>43477</v>
      </c>
      <c r="C1177">
        <v>8</v>
      </c>
      <c r="D1177" t="s">
        <v>45</v>
      </c>
      <c r="E1177" t="s">
        <v>22</v>
      </c>
      <c r="F1177" t="s">
        <v>23</v>
      </c>
      <c r="G1177" t="s">
        <v>31</v>
      </c>
      <c r="H1177">
        <v>69</v>
      </c>
      <c r="I1177">
        <v>1</v>
      </c>
      <c r="J1177">
        <v>69</v>
      </c>
    </row>
    <row r="1178" spans="1:10" x14ac:dyDescent="0.25">
      <c r="A1178" s="3" t="s">
        <v>1223</v>
      </c>
      <c r="B1178" s="4">
        <v>43477</v>
      </c>
      <c r="C1178">
        <v>5</v>
      </c>
      <c r="D1178" t="s">
        <v>60</v>
      </c>
      <c r="E1178" t="s">
        <v>68</v>
      </c>
      <c r="F1178" t="s">
        <v>18</v>
      </c>
      <c r="G1178" t="s">
        <v>14</v>
      </c>
      <c r="H1178">
        <v>199</v>
      </c>
      <c r="I1178">
        <v>9</v>
      </c>
      <c r="J1178">
        <v>1791</v>
      </c>
    </row>
    <row r="1179" spans="1:10" x14ac:dyDescent="0.25">
      <c r="A1179" s="3" t="s">
        <v>1224</v>
      </c>
      <c r="B1179" s="4">
        <v>43477</v>
      </c>
      <c r="C1179">
        <v>19</v>
      </c>
      <c r="D1179" t="s">
        <v>56</v>
      </c>
      <c r="E1179" t="s">
        <v>27</v>
      </c>
      <c r="F1179" t="s">
        <v>28</v>
      </c>
      <c r="G1179" t="s">
        <v>41</v>
      </c>
      <c r="H1179">
        <v>399</v>
      </c>
      <c r="I1179">
        <v>5</v>
      </c>
      <c r="J1179">
        <v>1995</v>
      </c>
    </row>
    <row r="1180" spans="1:10" x14ac:dyDescent="0.25">
      <c r="A1180" s="3" t="s">
        <v>1225</v>
      </c>
      <c r="B1180" s="4">
        <v>43477</v>
      </c>
      <c r="C1180">
        <v>10</v>
      </c>
      <c r="D1180" t="s">
        <v>58</v>
      </c>
      <c r="E1180" t="s">
        <v>46</v>
      </c>
      <c r="F1180" t="s">
        <v>23</v>
      </c>
      <c r="G1180" t="s">
        <v>41</v>
      </c>
      <c r="H1180">
        <v>399</v>
      </c>
      <c r="I1180">
        <v>7</v>
      </c>
      <c r="J1180">
        <v>2793</v>
      </c>
    </row>
    <row r="1181" spans="1:10" x14ac:dyDescent="0.25">
      <c r="A1181" s="3" t="s">
        <v>1226</v>
      </c>
      <c r="B1181" s="4">
        <v>43477</v>
      </c>
      <c r="C1181">
        <v>14</v>
      </c>
      <c r="D1181" t="s">
        <v>38</v>
      </c>
      <c r="E1181" t="s">
        <v>12</v>
      </c>
      <c r="F1181" t="s">
        <v>13</v>
      </c>
      <c r="G1181" t="s">
        <v>31</v>
      </c>
      <c r="H1181">
        <v>69</v>
      </c>
      <c r="I1181">
        <v>8</v>
      </c>
      <c r="J1181">
        <v>552</v>
      </c>
    </row>
    <row r="1182" spans="1:10" x14ac:dyDescent="0.25">
      <c r="A1182" s="3" t="s">
        <v>1227</v>
      </c>
      <c r="B1182" s="4">
        <v>43477</v>
      </c>
      <c r="C1182">
        <v>11</v>
      </c>
      <c r="D1182" t="s">
        <v>11</v>
      </c>
      <c r="E1182" t="s">
        <v>63</v>
      </c>
      <c r="F1182" t="s">
        <v>13</v>
      </c>
      <c r="G1182" t="s">
        <v>41</v>
      </c>
      <c r="H1182">
        <v>399</v>
      </c>
      <c r="I1182">
        <v>4</v>
      </c>
      <c r="J1182">
        <v>1596</v>
      </c>
    </row>
    <row r="1183" spans="1:10" x14ac:dyDescent="0.25">
      <c r="A1183" s="3" t="s">
        <v>1228</v>
      </c>
      <c r="B1183" s="4">
        <v>43478</v>
      </c>
      <c r="C1183">
        <v>15</v>
      </c>
      <c r="D1183" t="s">
        <v>118</v>
      </c>
      <c r="E1183" t="s">
        <v>63</v>
      </c>
      <c r="F1183" t="s">
        <v>13</v>
      </c>
      <c r="G1183" t="s">
        <v>19</v>
      </c>
      <c r="H1183">
        <v>289</v>
      </c>
      <c r="I1183">
        <v>2</v>
      </c>
      <c r="J1183">
        <v>578</v>
      </c>
    </row>
    <row r="1184" spans="1:10" x14ac:dyDescent="0.25">
      <c r="A1184" s="3" t="s">
        <v>1229</v>
      </c>
      <c r="B1184" s="4">
        <v>43478</v>
      </c>
      <c r="C1184">
        <v>3</v>
      </c>
      <c r="D1184" t="s">
        <v>43</v>
      </c>
      <c r="E1184" t="s">
        <v>68</v>
      </c>
      <c r="F1184" t="s">
        <v>18</v>
      </c>
      <c r="G1184" t="s">
        <v>41</v>
      </c>
      <c r="H1184">
        <v>399</v>
      </c>
      <c r="I1184">
        <v>7</v>
      </c>
      <c r="J1184">
        <v>2793</v>
      </c>
    </row>
    <row r="1185" spans="1:10" x14ac:dyDescent="0.25">
      <c r="A1185" s="3" t="s">
        <v>1230</v>
      </c>
      <c r="B1185" s="4">
        <v>43478</v>
      </c>
      <c r="C1185">
        <v>15</v>
      </c>
      <c r="D1185" t="s">
        <v>118</v>
      </c>
      <c r="E1185" t="s">
        <v>63</v>
      </c>
      <c r="F1185" t="s">
        <v>13</v>
      </c>
      <c r="G1185" t="s">
        <v>14</v>
      </c>
      <c r="H1185">
        <v>199</v>
      </c>
      <c r="I1185">
        <v>3</v>
      </c>
      <c r="J1185">
        <v>597</v>
      </c>
    </row>
    <row r="1186" spans="1:10" x14ac:dyDescent="0.25">
      <c r="A1186" s="3" t="s">
        <v>1231</v>
      </c>
      <c r="B1186" s="4">
        <v>43478</v>
      </c>
      <c r="C1186">
        <v>13</v>
      </c>
      <c r="D1186" t="s">
        <v>33</v>
      </c>
      <c r="E1186" t="s">
        <v>12</v>
      </c>
      <c r="F1186" t="s">
        <v>13</v>
      </c>
      <c r="G1186" t="s">
        <v>24</v>
      </c>
      <c r="H1186">
        <v>159</v>
      </c>
      <c r="I1186">
        <v>0</v>
      </c>
      <c r="J1186">
        <v>0</v>
      </c>
    </row>
    <row r="1187" spans="1:10" x14ac:dyDescent="0.25">
      <c r="A1187" s="3" t="s">
        <v>1232</v>
      </c>
      <c r="B1187" s="4">
        <v>43478</v>
      </c>
      <c r="C1187">
        <v>3</v>
      </c>
      <c r="D1187" t="s">
        <v>43</v>
      </c>
      <c r="E1187" t="s">
        <v>68</v>
      </c>
      <c r="F1187" t="s">
        <v>18</v>
      </c>
      <c r="G1187" t="s">
        <v>24</v>
      </c>
      <c r="H1187">
        <v>159</v>
      </c>
      <c r="I1187">
        <v>4</v>
      </c>
      <c r="J1187">
        <v>636</v>
      </c>
    </row>
    <row r="1188" spans="1:10" x14ac:dyDescent="0.25">
      <c r="A1188" s="3" t="s">
        <v>1233</v>
      </c>
      <c r="B1188" s="4">
        <v>43478</v>
      </c>
      <c r="C1188">
        <v>4</v>
      </c>
      <c r="D1188" t="s">
        <v>51</v>
      </c>
      <c r="E1188" t="s">
        <v>68</v>
      </c>
      <c r="F1188" t="s">
        <v>18</v>
      </c>
      <c r="G1188" t="s">
        <v>41</v>
      </c>
      <c r="H1188">
        <v>399</v>
      </c>
      <c r="I1188">
        <v>2</v>
      </c>
      <c r="J1188">
        <v>798</v>
      </c>
    </row>
    <row r="1189" spans="1:10" x14ac:dyDescent="0.25">
      <c r="A1189" s="3" t="s">
        <v>1234</v>
      </c>
      <c r="B1189" s="4">
        <v>43478</v>
      </c>
      <c r="C1189">
        <v>8</v>
      </c>
      <c r="D1189" t="s">
        <v>45</v>
      </c>
      <c r="E1189" t="s">
        <v>22</v>
      </c>
      <c r="F1189" t="s">
        <v>23</v>
      </c>
      <c r="G1189" t="s">
        <v>24</v>
      </c>
      <c r="H1189">
        <v>159</v>
      </c>
      <c r="I1189">
        <v>6</v>
      </c>
      <c r="J1189">
        <v>954</v>
      </c>
    </row>
    <row r="1190" spans="1:10" x14ac:dyDescent="0.25">
      <c r="A1190" s="3" t="s">
        <v>1235</v>
      </c>
      <c r="B1190" s="4">
        <v>43478</v>
      </c>
      <c r="C1190">
        <v>12</v>
      </c>
      <c r="D1190" t="s">
        <v>66</v>
      </c>
      <c r="E1190" t="s">
        <v>12</v>
      </c>
      <c r="F1190" t="s">
        <v>13</v>
      </c>
      <c r="G1190" t="s">
        <v>31</v>
      </c>
      <c r="H1190">
        <v>69</v>
      </c>
      <c r="I1190">
        <v>4</v>
      </c>
      <c r="J1190">
        <v>276</v>
      </c>
    </row>
    <row r="1191" spans="1:10" x14ac:dyDescent="0.25">
      <c r="A1191" s="3" t="s">
        <v>1236</v>
      </c>
      <c r="B1191" s="4">
        <v>43478</v>
      </c>
      <c r="C1191">
        <v>2</v>
      </c>
      <c r="D1191" t="s">
        <v>106</v>
      </c>
      <c r="E1191" t="s">
        <v>17</v>
      </c>
      <c r="F1191" t="s">
        <v>18</v>
      </c>
      <c r="G1191" t="s">
        <v>41</v>
      </c>
      <c r="H1191">
        <v>399</v>
      </c>
      <c r="I1191">
        <v>4</v>
      </c>
      <c r="J1191">
        <v>1596</v>
      </c>
    </row>
    <row r="1192" spans="1:10" x14ac:dyDescent="0.25">
      <c r="A1192" s="3" t="s">
        <v>1237</v>
      </c>
      <c r="B1192" s="4">
        <v>43478</v>
      </c>
      <c r="C1192">
        <v>18</v>
      </c>
      <c r="D1192" t="s">
        <v>26</v>
      </c>
      <c r="E1192" t="s">
        <v>36</v>
      </c>
      <c r="F1192" t="s">
        <v>28</v>
      </c>
      <c r="G1192" t="s">
        <v>41</v>
      </c>
      <c r="H1192">
        <v>399</v>
      </c>
      <c r="I1192">
        <v>1</v>
      </c>
      <c r="J1192">
        <v>399</v>
      </c>
    </row>
    <row r="1193" spans="1:10" x14ac:dyDescent="0.25">
      <c r="A1193" s="3" t="s">
        <v>1238</v>
      </c>
      <c r="B1193" s="4">
        <v>43479</v>
      </c>
      <c r="C1193">
        <v>10</v>
      </c>
      <c r="D1193" t="s">
        <v>58</v>
      </c>
      <c r="E1193" t="s">
        <v>46</v>
      </c>
      <c r="F1193" t="s">
        <v>23</v>
      </c>
      <c r="G1193" t="s">
        <v>24</v>
      </c>
      <c r="H1193">
        <v>159</v>
      </c>
      <c r="I1193">
        <v>3</v>
      </c>
      <c r="J1193">
        <v>477</v>
      </c>
    </row>
    <row r="1194" spans="1:10" x14ac:dyDescent="0.25">
      <c r="A1194" s="3" t="s">
        <v>1239</v>
      </c>
      <c r="B1194" s="4">
        <v>43479</v>
      </c>
      <c r="C1194">
        <v>3</v>
      </c>
      <c r="D1194" t="s">
        <v>43</v>
      </c>
      <c r="E1194" t="s">
        <v>68</v>
      </c>
      <c r="F1194" t="s">
        <v>18</v>
      </c>
      <c r="G1194" t="s">
        <v>31</v>
      </c>
      <c r="H1194">
        <v>69</v>
      </c>
      <c r="I1194">
        <v>0</v>
      </c>
      <c r="J1194">
        <v>0</v>
      </c>
    </row>
    <row r="1195" spans="1:10" x14ac:dyDescent="0.25">
      <c r="A1195" s="3" t="s">
        <v>1240</v>
      </c>
      <c r="B1195" s="4">
        <v>43479</v>
      </c>
      <c r="C1195">
        <v>12</v>
      </c>
      <c r="D1195" t="s">
        <v>66</v>
      </c>
      <c r="E1195" t="s">
        <v>63</v>
      </c>
      <c r="F1195" t="s">
        <v>13</v>
      </c>
      <c r="G1195" t="s">
        <v>19</v>
      </c>
      <c r="H1195">
        <v>289</v>
      </c>
      <c r="I1195">
        <v>7</v>
      </c>
      <c r="J1195">
        <v>2023</v>
      </c>
    </row>
    <row r="1196" spans="1:10" x14ac:dyDescent="0.25">
      <c r="A1196" s="3" t="s">
        <v>1241</v>
      </c>
      <c r="B1196" s="4">
        <v>43479</v>
      </c>
      <c r="C1196">
        <v>19</v>
      </c>
      <c r="D1196" t="s">
        <v>56</v>
      </c>
      <c r="E1196" t="s">
        <v>27</v>
      </c>
      <c r="F1196" t="s">
        <v>28</v>
      </c>
      <c r="G1196" t="s">
        <v>41</v>
      </c>
      <c r="H1196">
        <v>399</v>
      </c>
      <c r="I1196">
        <v>8</v>
      </c>
      <c r="J1196">
        <v>3192</v>
      </c>
    </row>
    <row r="1197" spans="1:10" x14ac:dyDescent="0.25">
      <c r="A1197" s="3" t="s">
        <v>1242</v>
      </c>
      <c r="B1197" s="4">
        <v>43480</v>
      </c>
      <c r="C1197">
        <v>16</v>
      </c>
      <c r="D1197" t="s">
        <v>30</v>
      </c>
      <c r="E1197" t="s">
        <v>36</v>
      </c>
      <c r="F1197" t="s">
        <v>28</v>
      </c>
      <c r="G1197" t="s">
        <v>19</v>
      </c>
      <c r="H1197">
        <v>289</v>
      </c>
      <c r="I1197">
        <v>9</v>
      </c>
      <c r="J1197">
        <v>2601</v>
      </c>
    </row>
    <row r="1198" spans="1:10" x14ac:dyDescent="0.25">
      <c r="A1198" s="3" t="s">
        <v>1243</v>
      </c>
      <c r="B1198" s="4">
        <v>43481</v>
      </c>
      <c r="C1198">
        <v>6</v>
      </c>
      <c r="D1198" t="s">
        <v>48</v>
      </c>
      <c r="E1198" t="s">
        <v>22</v>
      </c>
      <c r="F1198" t="s">
        <v>23</v>
      </c>
      <c r="G1198" t="s">
        <v>14</v>
      </c>
      <c r="H1198">
        <v>199</v>
      </c>
      <c r="I1198">
        <v>2</v>
      </c>
      <c r="J1198">
        <v>398</v>
      </c>
    </row>
    <row r="1199" spans="1:10" x14ac:dyDescent="0.25">
      <c r="A1199" s="3" t="s">
        <v>1244</v>
      </c>
      <c r="B1199" s="4">
        <v>43481</v>
      </c>
      <c r="C1199">
        <v>16</v>
      </c>
      <c r="D1199" t="s">
        <v>30</v>
      </c>
      <c r="E1199" t="s">
        <v>36</v>
      </c>
      <c r="F1199" t="s">
        <v>28</v>
      </c>
      <c r="G1199" t="s">
        <v>31</v>
      </c>
      <c r="H1199">
        <v>69</v>
      </c>
      <c r="I1199">
        <v>9</v>
      </c>
      <c r="J1199">
        <v>621</v>
      </c>
    </row>
    <row r="1200" spans="1:10" x14ac:dyDescent="0.25">
      <c r="A1200" s="3" t="s">
        <v>1245</v>
      </c>
      <c r="B1200" s="4">
        <v>43481</v>
      </c>
      <c r="C1200">
        <v>16</v>
      </c>
      <c r="D1200" t="s">
        <v>30</v>
      </c>
      <c r="E1200" t="s">
        <v>36</v>
      </c>
      <c r="F1200" t="s">
        <v>28</v>
      </c>
      <c r="G1200" t="s">
        <v>31</v>
      </c>
      <c r="H1200">
        <v>69</v>
      </c>
      <c r="I1200">
        <v>5</v>
      </c>
      <c r="J1200">
        <v>345</v>
      </c>
    </row>
    <row r="1201" spans="1:10" x14ac:dyDescent="0.25">
      <c r="A1201" s="3" t="s">
        <v>1246</v>
      </c>
      <c r="B1201" s="4">
        <v>43481</v>
      </c>
      <c r="C1201">
        <v>16</v>
      </c>
      <c r="D1201" t="s">
        <v>30</v>
      </c>
      <c r="E1201" t="s">
        <v>27</v>
      </c>
      <c r="F1201" t="s">
        <v>28</v>
      </c>
      <c r="G1201" t="s">
        <v>31</v>
      </c>
      <c r="H1201">
        <v>69</v>
      </c>
      <c r="I1201">
        <v>2</v>
      </c>
      <c r="J1201">
        <v>138</v>
      </c>
    </row>
    <row r="1202" spans="1:10" x14ac:dyDescent="0.25">
      <c r="A1202" s="3" t="s">
        <v>1247</v>
      </c>
      <c r="B1202" s="4">
        <v>43482</v>
      </c>
      <c r="C1202">
        <v>16</v>
      </c>
      <c r="D1202" t="s">
        <v>30</v>
      </c>
      <c r="E1202" t="s">
        <v>27</v>
      </c>
      <c r="F1202" t="s">
        <v>28</v>
      </c>
      <c r="G1202" t="s">
        <v>31</v>
      </c>
      <c r="H1202">
        <v>69</v>
      </c>
      <c r="I1202">
        <v>1</v>
      </c>
      <c r="J1202">
        <v>69</v>
      </c>
    </row>
    <row r="1203" spans="1:10" x14ac:dyDescent="0.25">
      <c r="A1203" s="3" t="s">
        <v>1248</v>
      </c>
      <c r="B1203" s="4">
        <v>43482</v>
      </c>
      <c r="C1203">
        <v>18</v>
      </c>
      <c r="D1203" t="s">
        <v>26</v>
      </c>
      <c r="E1203" t="s">
        <v>36</v>
      </c>
      <c r="F1203" t="s">
        <v>28</v>
      </c>
      <c r="G1203" t="s">
        <v>19</v>
      </c>
      <c r="H1203">
        <v>289</v>
      </c>
      <c r="I1203">
        <v>2</v>
      </c>
      <c r="J1203">
        <v>578</v>
      </c>
    </row>
    <row r="1204" spans="1:10" x14ac:dyDescent="0.25">
      <c r="A1204" s="3" t="s">
        <v>1249</v>
      </c>
      <c r="B1204" s="4">
        <v>43482</v>
      </c>
      <c r="C1204">
        <v>14</v>
      </c>
      <c r="D1204" t="s">
        <v>38</v>
      </c>
      <c r="E1204" t="s">
        <v>12</v>
      </c>
      <c r="F1204" t="s">
        <v>13</v>
      </c>
      <c r="G1204" t="s">
        <v>41</v>
      </c>
      <c r="H1204">
        <v>399</v>
      </c>
      <c r="I1204">
        <v>2</v>
      </c>
      <c r="J1204">
        <v>798</v>
      </c>
    </row>
    <row r="1205" spans="1:10" x14ac:dyDescent="0.25">
      <c r="A1205" s="3" t="s">
        <v>1250</v>
      </c>
      <c r="B1205" s="4">
        <v>43482</v>
      </c>
      <c r="C1205">
        <v>5</v>
      </c>
      <c r="D1205" t="s">
        <v>60</v>
      </c>
      <c r="E1205" t="s">
        <v>17</v>
      </c>
      <c r="F1205" t="s">
        <v>18</v>
      </c>
      <c r="G1205" t="s">
        <v>31</v>
      </c>
      <c r="H1205">
        <v>69</v>
      </c>
      <c r="I1205">
        <v>3</v>
      </c>
      <c r="J1205">
        <v>207</v>
      </c>
    </row>
    <row r="1206" spans="1:10" x14ac:dyDescent="0.25">
      <c r="A1206" s="3" t="s">
        <v>1251</v>
      </c>
      <c r="B1206" s="4">
        <v>43482</v>
      </c>
      <c r="C1206">
        <v>7</v>
      </c>
      <c r="D1206" t="s">
        <v>88</v>
      </c>
      <c r="E1206" t="s">
        <v>22</v>
      </c>
      <c r="F1206" t="s">
        <v>23</v>
      </c>
      <c r="G1206" t="s">
        <v>19</v>
      </c>
      <c r="H1206">
        <v>289</v>
      </c>
      <c r="I1206">
        <v>5</v>
      </c>
      <c r="J1206">
        <v>1445</v>
      </c>
    </row>
    <row r="1207" spans="1:10" x14ac:dyDescent="0.25">
      <c r="A1207" s="3" t="s">
        <v>1252</v>
      </c>
      <c r="B1207" s="4">
        <v>43482</v>
      </c>
      <c r="C1207">
        <v>17</v>
      </c>
      <c r="D1207" t="s">
        <v>35</v>
      </c>
      <c r="E1207" t="s">
        <v>27</v>
      </c>
      <c r="F1207" t="s">
        <v>28</v>
      </c>
      <c r="G1207" t="s">
        <v>31</v>
      </c>
      <c r="H1207">
        <v>69</v>
      </c>
      <c r="I1207">
        <v>6</v>
      </c>
      <c r="J1207">
        <v>414</v>
      </c>
    </row>
    <row r="1208" spans="1:10" x14ac:dyDescent="0.25">
      <c r="A1208" s="3" t="s">
        <v>1253</v>
      </c>
      <c r="B1208" s="4">
        <v>43482</v>
      </c>
      <c r="C1208">
        <v>10</v>
      </c>
      <c r="D1208" t="s">
        <v>58</v>
      </c>
      <c r="E1208" t="s">
        <v>46</v>
      </c>
      <c r="F1208" t="s">
        <v>23</v>
      </c>
      <c r="G1208" t="s">
        <v>24</v>
      </c>
      <c r="H1208">
        <v>159</v>
      </c>
      <c r="I1208">
        <v>3</v>
      </c>
      <c r="J1208">
        <v>477</v>
      </c>
    </row>
    <row r="1209" spans="1:10" x14ac:dyDescent="0.25">
      <c r="A1209" s="3" t="s">
        <v>1254</v>
      </c>
      <c r="B1209" s="4">
        <v>43483</v>
      </c>
      <c r="C1209">
        <v>7</v>
      </c>
      <c r="D1209" t="s">
        <v>88</v>
      </c>
      <c r="E1209" t="s">
        <v>22</v>
      </c>
      <c r="F1209" t="s">
        <v>23</v>
      </c>
      <c r="G1209" t="s">
        <v>41</v>
      </c>
      <c r="H1209">
        <v>399</v>
      </c>
      <c r="I1209">
        <v>6</v>
      </c>
      <c r="J1209">
        <v>2394</v>
      </c>
    </row>
    <row r="1210" spans="1:10" x14ac:dyDescent="0.25">
      <c r="A1210" s="3" t="s">
        <v>1255</v>
      </c>
      <c r="B1210" s="4">
        <v>43483</v>
      </c>
      <c r="C1210">
        <v>12</v>
      </c>
      <c r="D1210" t="s">
        <v>66</v>
      </c>
      <c r="E1210" t="s">
        <v>63</v>
      </c>
      <c r="F1210" t="s">
        <v>13</v>
      </c>
      <c r="G1210" t="s">
        <v>41</v>
      </c>
      <c r="H1210">
        <v>399</v>
      </c>
      <c r="I1210">
        <v>3</v>
      </c>
      <c r="J1210">
        <v>1197</v>
      </c>
    </row>
    <row r="1211" spans="1:10" x14ac:dyDescent="0.25">
      <c r="A1211" s="3" t="s">
        <v>1256</v>
      </c>
      <c r="B1211" s="4">
        <v>43483</v>
      </c>
      <c r="C1211">
        <v>11</v>
      </c>
      <c r="D1211" t="s">
        <v>11</v>
      </c>
      <c r="E1211" t="s">
        <v>63</v>
      </c>
      <c r="F1211" t="s">
        <v>13</v>
      </c>
      <c r="G1211" t="s">
        <v>14</v>
      </c>
      <c r="H1211">
        <v>199</v>
      </c>
      <c r="I1211">
        <v>7</v>
      </c>
      <c r="J1211">
        <v>1393</v>
      </c>
    </row>
    <row r="1212" spans="1:10" x14ac:dyDescent="0.25">
      <c r="A1212" s="3" t="s">
        <v>1257</v>
      </c>
      <c r="B1212" s="4">
        <v>43484</v>
      </c>
      <c r="C1212">
        <v>9</v>
      </c>
      <c r="D1212" t="s">
        <v>21</v>
      </c>
      <c r="E1212" t="s">
        <v>46</v>
      </c>
      <c r="F1212" t="s">
        <v>23</v>
      </c>
      <c r="G1212" t="s">
        <v>24</v>
      </c>
      <c r="H1212">
        <v>159</v>
      </c>
      <c r="I1212">
        <v>7</v>
      </c>
      <c r="J1212">
        <v>1113</v>
      </c>
    </row>
    <row r="1213" spans="1:10" x14ac:dyDescent="0.25">
      <c r="A1213" s="3" t="s">
        <v>1258</v>
      </c>
      <c r="B1213" s="4">
        <v>43485</v>
      </c>
      <c r="C1213">
        <v>14</v>
      </c>
      <c r="D1213" t="s">
        <v>38</v>
      </c>
      <c r="E1213" t="s">
        <v>12</v>
      </c>
      <c r="F1213" t="s">
        <v>13</v>
      </c>
      <c r="G1213" t="s">
        <v>24</v>
      </c>
      <c r="H1213">
        <v>159</v>
      </c>
      <c r="I1213">
        <v>1</v>
      </c>
      <c r="J1213">
        <v>159</v>
      </c>
    </row>
    <row r="1214" spans="1:10" x14ac:dyDescent="0.25">
      <c r="A1214" s="3" t="s">
        <v>1259</v>
      </c>
      <c r="B1214" s="4">
        <v>43485</v>
      </c>
      <c r="C1214">
        <v>16</v>
      </c>
      <c r="D1214" t="s">
        <v>30</v>
      </c>
      <c r="E1214" t="s">
        <v>27</v>
      </c>
      <c r="F1214" t="s">
        <v>28</v>
      </c>
      <c r="G1214" t="s">
        <v>31</v>
      </c>
      <c r="H1214">
        <v>69</v>
      </c>
      <c r="I1214">
        <v>2</v>
      </c>
      <c r="J1214">
        <v>138</v>
      </c>
    </row>
    <row r="1215" spans="1:10" x14ac:dyDescent="0.25">
      <c r="A1215" s="3" t="s">
        <v>1260</v>
      </c>
      <c r="B1215" s="4">
        <v>43486</v>
      </c>
      <c r="C1215">
        <v>8</v>
      </c>
      <c r="D1215" t="s">
        <v>45</v>
      </c>
      <c r="E1215" t="s">
        <v>46</v>
      </c>
      <c r="F1215" t="s">
        <v>23</v>
      </c>
      <c r="G1215" t="s">
        <v>19</v>
      </c>
      <c r="H1215">
        <v>289</v>
      </c>
      <c r="I1215">
        <v>4</v>
      </c>
      <c r="J1215">
        <v>1156</v>
      </c>
    </row>
    <row r="1216" spans="1:10" x14ac:dyDescent="0.25">
      <c r="A1216" s="3" t="s">
        <v>1261</v>
      </c>
      <c r="B1216" s="4">
        <v>43486</v>
      </c>
      <c r="C1216">
        <v>4</v>
      </c>
      <c r="D1216" t="s">
        <v>51</v>
      </c>
      <c r="E1216" t="s">
        <v>17</v>
      </c>
      <c r="F1216" t="s">
        <v>18</v>
      </c>
      <c r="G1216" t="s">
        <v>31</v>
      </c>
      <c r="H1216">
        <v>69</v>
      </c>
      <c r="I1216">
        <v>6</v>
      </c>
      <c r="J1216">
        <v>414</v>
      </c>
    </row>
    <row r="1217" spans="1:10" x14ac:dyDescent="0.25">
      <c r="A1217" s="3" t="s">
        <v>1262</v>
      </c>
      <c r="B1217" s="4">
        <v>43486</v>
      </c>
      <c r="C1217">
        <v>10</v>
      </c>
      <c r="D1217" t="s">
        <v>58</v>
      </c>
      <c r="E1217" t="s">
        <v>46</v>
      </c>
      <c r="F1217" t="s">
        <v>23</v>
      </c>
      <c r="G1217" t="s">
        <v>24</v>
      </c>
      <c r="H1217">
        <v>159</v>
      </c>
      <c r="I1217">
        <v>1</v>
      </c>
      <c r="J1217">
        <v>159</v>
      </c>
    </row>
    <row r="1218" spans="1:10" x14ac:dyDescent="0.25">
      <c r="A1218" s="3" t="s">
        <v>1263</v>
      </c>
      <c r="B1218" s="4">
        <v>43486</v>
      </c>
      <c r="C1218">
        <v>4</v>
      </c>
      <c r="D1218" t="s">
        <v>51</v>
      </c>
      <c r="E1218" t="s">
        <v>68</v>
      </c>
      <c r="F1218" t="s">
        <v>18</v>
      </c>
      <c r="G1218" t="s">
        <v>24</v>
      </c>
      <c r="H1218">
        <v>159</v>
      </c>
      <c r="I1218">
        <v>4</v>
      </c>
      <c r="J1218">
        <v>636</v>
      </c>
    </row>
    <row r="1219" spans="1:10" x14ac:dyDescent="0.25">
      <c r="A1219" s="3" t="s">
        <v>1264</v>
      </c>
      <c r="B1219" s="4">
        <v>43487</v>
      </c>
      <c r="C1219">
        <v>12</v>
      </c>
      <c r="D1219" t="s">
        <v>66</v>
      </c>
      <c r="E1219" t="s">
        <v>12</v>
      </c>
      <c r="F1219" t="s">
        <v>13</v>
      </c>
      <c r="G1219" t="s">
        <v>31</v>
      </c>
      <c r="H1219">
        <v>69</v>
      </c>
      <c r="I1219">
        <v>7</v>
      </c>
      <c r="J1219">
        <v>483</v>
      </c>
    </row>
    <row r="1220" spans="1:10" x14ac:dyDescent="0.25">
      <c r="A1220" s="3" t="s">
        <v>1265</v>
      </c>
      <c r="B1220" s="4">
        <v>43487</v>
      </c>
      <c r="C1220">
        <v>2</v>
      </c>
      <c r="D1220" t="s">
        <v>106</v>
      </c>
      <c r="E1220" t="s">
        <v>68</v>
      </c>
      <c r="F1220" t="s">
        <v>18</v>
      </c>
      <c r="G1220" t="s">
        <v>19</v>
      </c>
      <c r="H1220">
        <v>289</v>
      </c>
      <c r="I1220">
        <v>5</v>
      </c>
      <c r="J1220">
        <v>1445</v>
      </c>
    </row>
    <row r="1221" spans="1:10" x14ac:dyDescent="0.25">
      <c r="A1221" s="3" t="s">
        <v>1266</v>
      </c>
      <c r="B1221" s="4">
        <v>43487</v>
      </c>
      <c r="C1221">
        <v>7</v>
      </c>
      <c r="D1221" t="s">
        <v>88</v>
      </c>
      <c r="E1221" t="s">
        <v>22</v>
      </c>
      <c r="F1221" t="s">
        <v>23</v>
      </c>
      <c r="G1221" t="s">
        <v>19</v>
      </c>
      <c r="H1221">
        <v>289</v>
      </c>
      <c r="I1221">
        <v>7</v>
      </c>
      <c r="J1221">
        <v>2023</v>
      </c>
    </row>
    <row r="1222" spans="1:10" x14ac:dyDescent="0.25">
      <c r="A1222" s="3" t="s">
        <v>1267</v>
      </c>
      <c r="B1222" s="4">
        <v>43488</v>
      </c>
      <c r="C1222">
        <v>10</v>
      </c>
      <c r="D1222" t="s">
        <v>58</v>
      </c>
      <c r="E1222" t="s">
        <v>46</v>
      </c>
      <c r="F1222" t="s">
        <v>23</v>
      </c>
      <c r="G1222" t="s">
        <v>24</v>
      </c>
      <c r="H1222">
        <v>159</v>
      </c>
      <c r="I1222">
        <v>6</v>
      </c>
      <c r="J1222">
        <v>954</v>
      </c>
    </row>
    <row r="1223" spans="1:10" x14ac:dyDescent="0.25">
      <c r="A1223" s="3" t="s">
        <v>1268</v>
      </c>
      <c r="B1223" s="4">
        <v>43489</v>
      </c>
      <c r="C1223">
        <v>8</v>
      </c>
      <c r="D1223" t="s">
        <v>45</v>
      </c>
      <c r="E1223" t="s">
        <v>22</v>
      </c>
      <c r="F1223" t="s">
        <v>23</v>
      </c>
      <c r="G1223" t="s">
        <v>24</v>
      </c>
      <c r="H1223">
        <v>159</v>
      </c>
      <c r="I1223">
        <v>4</v>
      </c>
      <c r="J1223">
        <v>636</v>
      </c>
    </row>
    <row r="1224" spans="1:10" x14ac:dyDescent="0.25">
      <c r="A1224" s="3" t="s">
        <v>1269</v>
      </c>
      <c r="B1224" s="4">
        <v>43490</v>
      </c>
      <c r="C1224">
        <v>18</v>
      </c>
      <c r="D1224" t="s">
        <v>26</v>
      </c>
      <c r="E1224" t="s">
        <v>36</v>
      </c>
      <c r="F1224" t="s">
        <v>28</v>
      </c>
      <c r="G1224" t="s">
        <v>41</v>
      </c>
      <c r="H1224">
        <v>399</v>
      </c>
      <c r="I1224">
        <v>9</v>
      </c>
      <c r="J1224">
        <v>3591</v>
      </c>
    </row>
    <row r="1225" spans="1:10" x14ac:dyDescent="0.25">
      <c r="A1225" s="3" t="s">
        <v>1270</v>
      </c>
      <c r="B1225" s="4">
        <v>43491</v>
      </c>
      <c r="C1225">
        <v>4</v>
      </c>
      <c r="D1225" t="s">
        <v>51</v>
      </c>
      <c r="E1225" t="s">
        <v>17</v>
      </c>
      <c r="F1225" t="s">
        <v>18</v>
      </c>
      <c r="G1225" t="s">
        <v>14</v>
      </c>
      <c r="H1225">
        <v>199</v>
      </c>
      <c r="I1225">
        <v>5</v>
      </c>
      <c r="J1225">
        <v>995</v>
      </c>
    </row>
    <row r="1226" spans="1:10" x14ac:dyDescent="0.25">
      <c r="A1226" s="3" t="s">
        <v>1271</v>
      </c>
      <c r="B1226" s="4">
        <v>43491</v>
      </c>
      <c r="C1226">
        <v>7</v>
      </c>
      <c r="D1226" t="s">
        <v>88</v>
      </c>
      <c r="E1226" t="s">
        <v>46</v>
      </c>
      <c r="F1226" t="s">
        <v>23</v>
      </c>
      <c r="G1226" t="s">
        <v>41</v>
      </c>
      <c r="H1226">
        <v>399</v>
      </c>
      <c r="I1226">
        <v>8</v>
      </c>
      <c r="J1226">
        <v>3192</v>
      </c>
    </row>
    <row r="1227" spans="1:10" x14ac:dyDescent="0.25">
      <c r="A1227" s="3" t="s">
        <v>1272</v>
      </c>
      <c r="B1227" s="4">
        <v>43491</v>
      </c>
      <c r="C1227">
        <v>1</v>
      </c>
      <c r="D1227" t="s">
        <v>16</v>
      </c>
      <c r="E1227" t="s">
        <v>68</v>
      </c>
      <c r="F1227" t="s">
        <v>18</v>
      </c>
      <c r="G1227" t="s">
        <v>41</v>
      </c>
      <c r="H1227">
        <v>399</v>
      </c>
      <c r="I1227">
        <v>4</v>
      </c>
      <c r="J1227">
        <v>1596</v>
      </c>
    </row>
    <row r="1228" spans="1:10" x14ac:dyDescent="0.25">
      <c r="A1228" s="3" t="s">
        <v>1273</v>
      </c>
      <c r="B1228" s="4">
        <v>43491</v>
      </c>
      <c r="C1228">
        <v>10</v>
      </c>
      <c r="D1228" t="s">
        <v>58</v>
      </c>
      <c r="E1228" t="s">
        <v>22</v>
      </c>
      <c r="F1228" t="s">
        <v>23</v>
      </c>
      <c r="G1228" t="s">
        <v>41</v>
      </c>
      <c r="H1228">
        <v>399</v>
      </c>
      <c r="I1228">
        <v>4</v>
      </c>
      <c r="J1228">
        <v>1596</v>
      </c>
    </row>
    <row r="1229" spans="1:10" x14ac:dyDescent="0.25">
      <c r="A1229" s="3" t="s">
        <v>1274</v>
      </c>
      <c r="B1229" s="4">
        <v>43492</v>
      </c>
      <c r="C1229">
        <v>17</v>
      </c>
      <c r="D1229" t="s">
        <v>35</v>
      </c>
      <c r="E1229" t="s">
        <v>27</v>
      </c>
      <c r="F1229" t="s">
        <v>28</v>
      </c>
      <c r="G1229" t="s">
        <v>19</v>
      </c>
      <c r="H1229">
        <v>289</v>
      </c>
      <c r="I1229">
        <v>2</v>
      </c>
      <c r="J1229">
        <v>578</v>
      </c>
    </row>
    <row r="1230" spans="1:10" x14ac:dyDescent="0.25">
      <c r="A1230" s="3" t="s">
        <v>1275</v>
      </c>
      <c r="B1230" s="4">
        <v>43493</v>
      </c>
      <c r="C1230">
        <v>12</v>
      </c>
      <c r="D1230" t="s">
        <v>66</v>
      </c>
      <c r="E1230" t="s">
        <v>63</v>
      </c>
      <c r="F1230" t="s">
        <v>13</v>
      </c>
      <c r="G1230" t="s">
        <v>14</v>
      </c>
      <c r="H1230">
        <v>199</v>
      </c>
      <c r="I1230">
        <v>4</v>
      </c>
      <c r="J1230">
        <v>796</v>
      </c>
    </row>
    <row r="1231" spans="1:10" x14ac:dyDescent="0.25">
      <c r="A1231" s="3" t="s">
        <v>1276</v>
      </c>
      <c r="B1231" s="4">
        <v>43493</v>
      </c>
      <c r="C1231">
        <v>3</v>
      </c>
      <c r="D1231" t="s">
        <v>43</v>
      </c>
      <c r="E1231" t="s">
        <v>17</v>
      </c>
      <c r="F1231" t="s">
        <v>18</v>
      </c>
      <c r="G1231" t="s">
        <v>41</v>
      </c>
      <c r="H1231">
        <v>399</v>
      </c>
      <c r="I1231">
        <v>5</v>
      </c>
      <c r="J1231">
        <v>1995</v>
      </c>
    </row>
    <row r="1232" spans="1:10" x14ac:dyDescent="0.25">
      <c r="A1232" s="3" t="s">
        <v>1277</v>
      </c>
      <c r="B1232" s="4">
        <v>43493</v>
      </c>
      <c r="C1232">
        <v>2</v>
      </c>
      <c r="D1232" t="s">
        <v>106</v>
      </c>
      <c r="E1232" t="s">
        <v>68</v>
      </c>
      <c r="F1232" t="s">
        <v>18</v>
      </c>
      <c r="G1232" t="s">
        <v>31</v>
      </c>
      <c r="H1232">
        <v>69</v>
      </c>
      <c r="I1232">
        <v>3</v>
      </c>
      <c r="J1232">
        <v>207</v>
      </c>
    </row>
    <row r="1233" spans="1:10" x14ac:dyDescent="0.25">
      <c r="A1233" s="3" t="s">
        <v>1278</v>
      </c>
      <c r="B1233" s="4">
        <v>43493</v>
      </c>
      <c r="C1233">
        <v>4</v>
      </c>
      <c r="D1233" t="s">
        <v>51</v>
      </c>
      <c r="E1233" t="s">
        <v>17</v>
      </c>
      <c r="F1233" t="s">
        <v>18</v>
      </c>
      <c r="G1233" t="s">
        <v>24</v>
      </c>
      <c r="H1233">
        <v>159</v>
      </c>
      <c r="I1233">
        <v>7</v>
      </c>
      <c r="J1233">
        <v>1113</v>
      </c>
    </row>
    <row r="1234" spans="1:10" x14ac:dyDescent="0.25">
      <c r="A1234" s="3" t="s">
        <v>1279</v>
      </c>
      <c r="B1234" s="4">
        <v>43493</v>
      </c>
      <c r="C1234">
        <v>5</v>
      </c>
      <c r="D1234" t="s">
        <v>60</v>
      </c>
      <c r="E1234" t="s">
        <v>17</v>
      </c>
      <c r="F1234" t="s">
        <v>18</v>
      </c>
      <c r="G1234" t="s">
        <v>31</v>
      </c>
      <c r="H1234">
        <v>69</v>
      </c>
      <c r="I1234">
        <v>2</v>
      </c>
      <c r="J1234">
        <v>138</v>
      </c>
    </row>
    <row r="1235" spans="1:10" x14ac:dyDescent="0.25">
      <c r="A1235" s="3" t="s">
        <v>1280</v>
      </c>
      <c r="B1235" s="4">
        <v>43494</v>
      </c>
      <c r="C1235">
        <v>9</v>
      </c>
      <c r="D1235" t="s">
        <v>21</v>
      </c>
      <c r="E1235" t="s">
        <v>46</v>
      </c>
      <c r="F1235" t="s">
        <v>23</v>
      </c>
      <c r="G1235" t="s">
        <v>24</v>
      </c>
      <c r="H1235">
        <v>159</v>
      </c>
      <c r="I1235">
        <v>3</v>
      </c>
      <c r="J1235">
        <v>477</v>
      </c>
    </row>
    <row r="1236" spans="1:10" x14ac:dyDescent="0.25">
      <c r="A1236" s="3" t="s">
        <v>1281</v>
      </c>
      <c r="B1236" s="4">
        <v>43494</v>
      </c>
      <c r="C1236">
        <v>9</v>
      </c>
      <c r="D1236" t="s">
        <v>21</v>
      </c>
      <c r="E1236" t="s">
        <v>46</v>
      </c>
      <c r="F1236" t="s">
        <v>23</v>
      </c>
      <c r="G1236" t="s">
        <v>19</v>
      </c>
      <c r="H1236">
        <v>289</v>
      </c>
      <c r="I1236">
        <v>1</v>
      </c>
      <c r="J1236">
        <v>289</v>
      </c>
    </row>
    <row r="1237" spans="1:10" x14ac:dyDescent="0.25">
      <c r="A1237" s="3" t="s">
        <v>1282</v>
      </c>
      <c r="B1237" s="4">
        <v>43495</v>
      </c>
      <c r="C1237">
        <v>3</v>
      </c>
      <c r="D1237" t="s">
        <v>43</v>
      </c>
      <c r="E1237" t="s">
        <v>68</v>
      </c>
      <c r="F1237" t="s">
        <v>18</v>
      </c>
      <c r="G1237" t="s">
        <v>24</v>
      </c>
      <c r="H1237">
        <v>159</v>
      </c>
      <c r="I1237">
        <v>9</v>
      </c>
      <c r="J1237">
        <v>1431</v>
      </c>
    </row>
    <row r="1238" spans="1:10" x14ac:dyDescent="0.25">
      <c r="A1238" s="3" t="s">
        <v>1283</v>
      </c>
      <c r="B1238" s="4">
        <v>43496</v>
      </c>
      <c r="C1238">
        <v>2</v>
      </c>
      <c r="D1238" t="s">
        <v>106</v>
      </c>
      <c r="E1238" t="s">
        <v>68</v>
      </c>
      <c r="F1238" t="s">
        <v>18</v>
      </c>
      <c r="G1238" t="s">
        <v>41</v>
      </c>
      <c r="H1238">
        <v>399</v>
      </c>
      <c r="I1238">
        <v>7</v>
      </c>
      <c r="J1238">
        <v>2793</v>
      </c>
    </row>
    <row r="1239" spans="1:10" x14ac:dyDescent="0.25">
      <c r="A1239" s="3" t="s">
        <v>1284</v>
      </c>
      <c r="B1239" s="4">
        <v>43497</v>
      </c>
      <c r="C1239">
        <v>13</v>
      </c>
      <c r="D1239" t="s">
        <v>33</v>
      </c>
      <c r="E1239" t="s">
        <v>63</v>
      </c>
      <c r="F1239" t="s">
        <v>13</v>
      </c>
      <c r="G1239" t="s">
        <v>19</v>
      </c>
      <c r="H1239">
        <v>289</v>
      </c>
      <c r="I1239">
        <v>9</v>
      </c>
      <c r="J1239">
        <v>2601</v>
      </c>
    </row>
    <row r="1240" spans="1:10" x14ac:dyDescent="0.25">
      <c r="A1240" s="3" t="s">
        <v>1285</v>
      </c>
      <c r="B1240" s="4">
        <v>43498</v>
      </c>
      <c r="C1240">
        <v>8</v>
      </c>
      <c r="D1240" t="s">
        <v>45</v>
      </c>
      <c r="E1240" t="s">
        <v>22</v>
      </c>
      <c r="F1240" t="s">
        <v>23</v>
      </c>
      <c r="G1240" t="s">
        <v>19</v>
      </c>
      <c r="H1240">
        <v>289</v>
      </c>
      <c r="I1240">
        <v>3</v>
      </c>
      <c r="J1240">
        <v>867</v>
      </c>
    </row>
    <row r="1241" spans="1:10" x14ac:dyDescent="0.25">
      <c r="A1241" s="3" t="s">
        <v>1286</v>
      </c>
      <c r="B1241" s="4">
        <v>43499</v>
      </c>
      <c r="C1241">
        <v>12</v>
      </c>
      <c r="D1241" t="s">
        <v>66</v>
      </c>
      <c r="E1241" t="s">
        <v>12</v>
      </c>
      <c r="F1241" t="s">
        <v>13</v>
      </c>
      <c r="G1241" t="s">
        <v>14</v>
      </c>
      <c r="H1241">
        <v>199</v>
      </c>
      <c r="I1241">
        <v>3</v>
      </c>
      <c r="J1241">
        <v>597</v>
      </c>
    </row>
    <row r="1242" spans="1:10" x14ac:dyDescent="0.25">
      <c r="A1242" s="3" t="s">
        <v>1287</v>
      </c>
      <c r="B1242" s="4">
        <v>43499</v>
      </c>
      <c r="C1242">
        <v>6</v>
      </c>
      <c r="D1242" t="s">
        <v>48</v>
      </c>
      <c r="E1242" t="s">
        <v>46</v>
      </c>
      <c r="F1242" t="s">
        <v>23</v>
      </c>
      <c r="G1242" t="s">
        <v>31</v>
      </c>
      <c r="H1242">
        <v>69</v>
      </c>
      <c r="I1242">
        <v>5</v>
      </c>
      <c r="J1242">
        <v>345</v>
      </c>
    </row>
    <row r="1243" spans="1:10" x14ac:dyDescent="0.25">
      <c r="A1243" s="3" t="s">
        <v>1288</v>
      </c>
      <c r="B1243" s="4">
        <v>43500</v>
      </c>
      <c r="C1243">
        <v>9</v>
      </c>
      <c r="D1243" t="s">
        <v>21</v>
      </c>
      <c r="E1243" t="s">
        <v>46</v>
      </c>
      <c r="F1243" t="s">
        <v>23</v>
      </c>
      <c r="G1243" t="s">
        <v>19</v>
      </c>
      <c r="H1243">
        <v>289</v>
      </c>
      <c r="I1243">
        <v>0</v>
      </c>
      <c r="J1243">
        <v>0</v>
      </c>
    </row>
    <row r="1244" spans="1:10" x14ac:dyDescent="0.25">
      <c r="A1244" s="3" t="s">
        <v>1289</v>
      </c>
      <c r="B1244" s="4">
        <v>43501</v>
      </c>
      <c r="C1244">
        <v>16</v>
      </c>
      <c r="D1244" t="s">
        <v>30</v>
      </c>
      <c r="E1244" t="s">
        <v>36</v>
      </c>
      <c r="F1244" t="s">
        <v>28</v>
      </c>
      <c r="G1244" t="s">
        <v>19</v>
      </c>
      <c r="H1244">
        <v>289</v>
      </c>
      <c r="I1244">
        <v>9</v>
      </c>
      <c r="J1244">
        <v>2601</v>
      </c>
    </row>
    <row r="1245" spans="1:10" x14ac:dyDescent="0.25">
      <c r="A1245" s="3" t="s">
        <v>1290</v>
      </c>
      <c r="B1245" s="4">
        <v>43501</v>
      </c>
      <c r="C1245">
        <v>16</v>
      </c>
      <c r="D1245" t="s">
        <v>30</v>
      </c>
      <c r="E1245" t="s">
        <v>27</v>
      </c>
      <c r="F1245" t="s">
        <v>28</v>
      </c>
      <c r="G1245" t="s">
        <v>19</v>
      </c>
      <c r="H1245">
        <v>289</v>
      </c>
      <c r="I1245">
        <v>9</v>
      </c>
      <c r="J1245">
        <v>2601</v>
      </c>
    </row>
    <row r="1246" spans="1:10" x14ac:dyDescent="0.25">
      <c r="A1246" s="3" t="s">
        <v>1291</v>
      </c>
      <c r="B1246" s="4">
        <v>43501</v>
      </c>
      <c r="C1246">
        <v>8</v>
      </c>
      <c r="D1246" t="s">
        <v>45</v>
      </c>
      <c r="E1246" t="s">
        <v>22</v>
      </c>
      <c r="F1246" t="s">
        <v>23</v>
      </c>
      <c r="G1246" t="s">
        <v>14</v>
      </c>
      <c r="H1246">
        <v>199</v>
      </c>
      <c r="I1246">
        <v>0</v>
      </c>
      <c r="J1246">
        <v>0</v>
      </c>
    </row>
    <row r="1247" spans="1:10" x14ac:dyDescent="0.25">
      <c r="A1247" s="3" t="s">
        <v>1292</v>
      </c>
      <c r="B1247" s="4">
        <v>43501</v>
      </c>
      <c r="C1247">
        <v>3</v>
      </c>
      <c r="D1247" t="s">
        <v>43</v>
      </c>
      <c r="E1247" t="s">
        <v>68</v>
      </c>
      <c r="F1247" t="s">
        <v>18</v>
      </c>
      <c r="G1247" t="s">
        <v>19</v>
      </c>
      <c r="H1247">
        <v>289</v>
      </c>
      <c r="I1247">
        <v>9</v>
      </c>
      <c r="J1247">
        <v>2601</v>
      </c>
    </row>
    <row r="1248" spans="1:10" x14ac:dyDescent="0.25">
      <c r="A1248" s="3" t="s">
        <v>1293</v>
      </c>
      <c r="B1248" s="4">
        <v>43501</v>
      </c>
      <c r="C1248">
        <v>12</v>
      </c>
      <c r="D1248" t="s">
        <v>66</v>
      </c>
      <c r="E1248" t="s">
        <v>12</v>
      </c>
      <c r="F1248" t="s">
        <v>13</v>
      </c>
      <c r="G1248" t="s">
        <v>24</v>
      </c>
      <c r="H1248">
        <v>159</v>
      </c>
      <c r="I1248">
        <v>2</v>
      </c>
      <c r="J1248">
        <v>318</v>
      </c>
    </row>
    <row r="1249" spans="1:10" x14ac:dyDescent="0.25">
      <c r="A1249" s="3" t="s">
        <v>1294</v>
      </c>
      <c r="B1249" s="4">
        <v>43501</v>
      </c>
      <c r="C1249">
        <v>11</v>
      </c>
      <c r="D1249" t="s">
        <v>11</v>
      </c>
      <c r="E1249" t="s">
        <v>12</v>
      </c>
      <c r="F1249" t="s">
        <v>13</v>
      </c>
      <c r="G1249" t="s">
        <v>31</v>
      </c>
      <c r="H1249">
        <v>69</v>
      </c>
      <c r="I1249">
        <v>4</v>
      </c>
      <c r="J1249">
        <v>276</v>
      </c>
    </row>
    <row r="1250" spans="1:10" x14ac:dyDescent="0.25">
      <c r="A1250" s="3" t="s">
        <v>1295</v>
      </c>
      <c r="B1250" s="4">
        <v>43501</v>
      </c>
      <c r="C1250">
        <v>9</v>
      </c>
      <c r="D1250" t="s">
        <v>21</v>
      </c>
      <c r="E1250" t="s">
        <v>46</v>
      </c>
      <c r="F1250" t="s">
        <v>23</v>
      </c>
      <c r="G1250" t="s">
        <v>41</v>
      </c>
      <c r="H1250">
        <v>399</v>
      </c>
      <c r="I1250">
        <v>7</v>
      </c>
      <c r="J1250">
        <v>2793</v>
      </c>
    </row>
    <row r="1251" spans="1:10" x14ac:dyDescent="0.25">
      <c r="A1251" s="3" t="s">
        <v>1296</v>
      </c>
      <c r="B1251" s="4">
        <v>43501</v>
      </c>
      <c r="C1251">
        <v>3</v>
      </c>
      <c r="D1251" t="s">
        <v>43</v>
      </c>
      <c r="E1251" t="s">
        <v>17</v>
      </c>
      <c r="F1251" t="s">
        <v>18</v>
      </c>
      <c r="G1251" t="s">
        <v>31</v>
      </c>
      <c r="H1251">
        <v>69</v>
      </c>
      <c r="I1251">
        <v>6</v>
      </c>
      <c r="J1251">
        <v>414</v>
      </c>
    </row>
    <row r="1252" spans="1:10" x14ac:dyDescent="0.25">
      <c r="A1252" s="3" t="s">
        <v>1297</v>
      </c>
      <c r="B1252" s="4">
        <v>43501</v>
      </c>
      <c r="C1252">
        <v>3</v>
      </c>
      <c r="D1252" t="s">
        <v>43</v>
      </c>
      <c r="E1252" t="s">
        <v>68</v>
      </c>
      <c r="F1252" t="s">
        <v>18</v>
      </c>
      <c r="G1252" t="s">
        <v>14</v>
      </c>
      <c r="H1252">
        <v>199</v>
      </c>
      <c r="I1252">
        <v>1</v>
      </c>
      <c r="J1252">
        <v>199</v>
      </c>
    </row>
    <row r="1253" spans="1:10" x14ac:dyDescent="0.25">
      <c r="A1253" s="3" t="s">
        <v>1298</v>
      </c>
      <c r="B1253" s="4">
        <v>43502</v>
      </c>
      <c r="C1253">
        <v>9</v>
      </c>
      <c r="D1253" t="s">
        <v>21</v>
      </c>
      <c r="E1253" t="s">
        <v>22</v>
      </c>
      <c r="F1253" t="s">
        <v>23</v>
      </c>
      <c r="G1253" t="s">
        <v>19</v>
      </c>
      <c r="H1253">
        <v>289</v>
      </c>
      <c r="I1253">
        <v>4</v>
      </c>
      <c r="J1253">
        <v>1156</v>
      </c>
    </row>
    <row r="1254" spans="1:10" x14ac:dyDescent="0.25">
      <c r="A1254" s="3" t="s">
        <v>1299</v>
      </c>
      <c r="B1254" s="4">
        <v>43502</v>
      </c>
      <c r="C1254">
        <v>12</v>
      </c>
      <c r="D1254" t="s">
        <v>66</v>
      </c>
      <c r="E1254" t="s">
        <v>63</v>
      </c>
      <c r="F1254" t="s">
        <v>13</v>
      </c>
      <c r="G1254" t="s">
        <v>24</v>
      </c>
      <c r="H1254">
        <v>159</v>
      </c>
      <c r="I1254">
        <v>2</v>
      </c>
      <c r="J1254">
        <v>318</v>
      </c>
    </row>
    <row r="1255" spans="1:10" x14ac:dyDescent="0.25">
      <c r="A1255" s="3" t="s">
        <v>1300</v>
      </c>
      <c r="B1255" s="4">
        <v>43503</v>
      </c>
      <c r="C1255">
        <v>15</v>
      </c>
      <c r="D1255" t="s">
        <v>118</v>
      </c>
      <c r="E1255" t="s">
        <v>12</v>
      </c>
      <c r="F1255" t="s">
        <v>13</v>
      </c>
      <c r="G1255" t="s">
        <v>14</v>
      </c>
      <c r="H1255">
        <v>199</v>
      </c>
      <c r="I1255">
        <v>8</v>
      </c>
      <c r="J1255">
        <v>1592</v>
      </c>
    </row>
    <row r="1256" spans="1:10" x14ac:dyDescent="0.25">
      <c r="A1256" s="3" t="s">
        <v>1301</v>
      </c>
      <c r="B1256" s="4">
        <v>43503</v>
      </c>
      <c r="C1256">
        <v>14</v>
      </c>
      <c r="D1256" t="s">
        <v>38</v>
      </c>
      <c r="E1256" t="s">
        <v>12</v>
      </c>
      <c r="F1256" t="s">
        <v>13</v>
      </c>
      <c r="G1256" t="s">
        <v>41</v>
      </c>
      <c r="H1256">
        <v>399</v>
      </c>
      <c r="I1256">
        <v>4</v>
      </c>
      <c r="J1256">
        <v>1596</v>
      </c>
    </row>
    <row r="1257" spans="1:10" x14ac:dyDescent="0.25">
      <c r="A1257" s="3" t="s">
        <v>1302</v>
      </c>
      <c r="B1257" s="4">
        <v>43503</v>
      </c>
      <c r="C1257">
        <v>8</v>
      </c>
      <c r="D1257" t="s">
        <v>45</v>
      </c>
      <c r="E1257" t="s">
        <v>22</v>
      </c>
      <c r="F1257" t="s">
        <v>23</v>
      </c>
      <c r="G1257" t="s">
        <v>41</v>
      </c>
      <c r="H1257">
        <v>399</v>
      </c>
      <c r="I1257">
        <v>9</v>
      </c>
      <c r="J1257">
        <v>3591</v>
      </c>
    </row>
    <row r="1258" spans="1:10" x14ac:dyDescent="0.25">
      <c r="A1258" s="3" t="s">
        <v>1303</v>
      </c>
      <c r="B1258" s="4">
        <v>43504</v>
      </c>
      <c r="C1258">
        <v>14</v>
      </c>
      <c r="D1258" t="s">
        <v>38</v>
      </c>
      <c r="E1258" t="s">
        <v>63</v>
      </c>
      <c r="F1258" t="s">
        <v>13</v>
      </c>
      <c r="G1258" t="s">
        <v>24</v>
      </c>
      <c r="H1258">
        <v>159</v>
      </c>
      <c r="I1258">
        <v>8</v>
      </c>
      <c r="J1258">
        <v>1272</v>
      </c>
    </row>
    <row r="1259" spans="1:10" x14ac:dyDescent="0.25">
      <c r="A1259" s="3" t="s">
        <v>1304</v>
      </c>
      <c r="B1259" s="4">
        <v>43504</v>
      </c>
      <c r="C1259">
        <v>11</v>
      </c>
      <c r="D1259" t="s">
        <v>11</v>
      </c>
      <c r="E1259" t="s">
        <v>12</v>
      </c>
      <c r="F1259" t="s">
        <v>13</v>
      </c>
      <c r="G1259" t="s">
        <v>31</v>
      </c>
      <c r="H1259">
        <v>69</v>
      </c>
      <c r="I1259">
        <v>6</v>
      </c>
      <c r="J1259">
        <v>414</v>
      </c>
    </row>
    <row r="1260" spans="1:10" x14ac:dyDescent="0.25">
      <c r="A1260" s="3" t="s">
        <v>1305</v>
      </c>
      <c r="B1260" s="4">
        <v>43505</v>
      </c>
      <c r="C1260">
        <v>7</v>
      </c>
      <c r="D1260" t="s">
        <v>88</v>
      </c>
      <c r="E1260" t="s">
        <v>22</v>
      </c>
      <c r="F1260" t="s">
        <v>23</v>
      </c>
      <c r="G1260" t="s">
        <v>41</v>
      </c>
      <c r="H1260">
        <v>399</v>
      </c>
      <c r="I1260">
        <v>5</v>
      </c>
      <c r="J1260">
        <v>1995</v>
      </c>
    </row>
    <row r="1261" spans="1:10" x14ac:dyDescent="0.25">
      <c r="A1261" s="3" t="s">
        <v>1306</v>
      </c>
      <c r="B1261" s="4">
        <v>43505</v>
      </c>
      <c r="C1261">
        <v>8</v>
      </c>
      <c r="D1261" t="s">
        <v>45</v>
      </c>
      <c r="E1261" t="s">
        <v>46</v>
      </c>
      <c r="F1261" t="s">
        <v>23</v>
      </c>
      <c r="G1261" t="s">
        <v>14</v>
      </c>
      <c r="H1261">
        <v>199</v>
      </c>
      <c r="I1261">
        <v>3</v>
      </c>
      <c r="J1261">
        <v>597</v>
      </c>
    </row>
    <row r="1262" spans="1:10" x14ac:dyDescent="0.25">
      <c r="A1262" s="3" t="s">
        <v>1307</v>
      </c>
      <c r="B1262" s="4">
        <v>43506</v>
      </c>
      <c r="C1262">
        <v>5</v>
      </c>
      <c r="D1262" t="s">
        <v>60</v>
      </c>
      <c r="E1262" t="s">
        <v>68</v>
      </c>
      <c r="F1262" t="s">
        <v>18</v>
      </c>
      <c r="G1262" t="s">
        <v>14</v>
      </c>
      <c r="H1262">
        <v>199</v>
      </c>
      <c r="I1262">
        <v>5</v>
      </c>
      <c r="J1262">
        <v>995</v>
      </c>
    </row>
    <row r="1263" spans="1:10" x14ac:dyDescent="0.25">
      <c r="A1263" s="3" t="s">
        <v>1308</v>
      </c>
      <c r="B1263" s="4">
        <v>43506</v>
      </c>
      <c r="C1263">
        <v>13</v>
      </c>
      <c r="D1263" t="s">
        <v>33</v>
      </c>
      <c r="E1263" t="s">
        <v>63</v>
      </c>
      <c r="F1263" t="s">
        <v>13</v>
      </c>
      <c r="G1263" t="s">
        <v>24</v>
      </c>
      <c r="H1263">
        <v>159</v>
      </c>
      <c r="I1263">
        <v>8</v>
      </c>
      <c r="J1263">
        <v>1272</v>
      </c>
    </row>
    <row r="1264" spans="1:10" x14ac:dyDescent="0.25">
      <c r="A1264" s="3" t="s">
        <v>1309</v>
      </c>
      <c r="B1264" s="4">
        <v>43507</v>
      </c>
      <c r="C1264">
        <v>20</v>
      </c>
      <c r="D1264" t="s">
        <v>40</v>
      </c>
      <c r="E1264" t="s">
        <v>27</v>
      </c>
      <c r="F1264" t="s">
        <v>28</v>
      </c>
      <c r="G1264" t="s">
        <v>41</v>
      </c>
      <c r="H1264">
        <v>399</v>
      </c>
      <c r="I1264">
        <v>2</v>
      </c>
      <c r="J1264">
        <v>798</v>
      </c>
    </row>
    <row r="1265" spans="1:10" x14ac:dyDescent="0.25">
      <c r="A1265" s="3" t="s">
        <v>1310</v>
      </c>
      <c r="B1265" s="4">
        <v>43508</v>
      </c>
      <c r="C1265">
        <v>10</v>
      </c>
      <c r="D1265" t="s">
        <v>58</v>
      </c>
      <c r="E1265" t="s">
        <v>22</v>
      </c>
      <c r="F1265" t="s">
        <v>23</v>
      </c>
      <c r="G1265" t="s">
        <v>41</v>
      </c>
      <c r="H1265">
        <v>399</v>
      </c>
      <c r="I1265">
        <v>5</v>
      </c>
      <c r="J1265">
        <v>1995</v>
      </c>
    </row>
    <row r="1266" spans="1:10" x14ac:dyDescent="0.25">
      <c r="A1266" s="3" t="s">
        <v>1311</v>
      </c>
      <c r="B1266" s="4">
        <v>43509</v>
      </c>
      <c r="C1266">
        <v>13</v>
      </c>
      <c r="D1266" t="s">
        <v>33</v>
      </c>
      <c r="E1266" t="s">
        <v>12</v>
      </c>
      <c r="F1266" t="s">
        <v>13</v>
      </c>
      <c r="G1266" t="s">
        <v>24</v>
      </c>
      <c r="H1266">
        <v>159</v>
      </c>
      <c r="I1266">
        <v>3</v>
      </c>
      <c r="J1266">
        <v>477</v>
      </c>
    </row>
    <row r="1267" spans="1:10" x14ac:dyDescent="0.25">
      <c r="A1267" s="3" t="s">
        <v>1312</v>
      </c>
      <c r="B1267" s="4">
        <v>43509</v>
      </c>
      <c r="C1267">
        <v>8</v>
      </c>
      <c r="D1267" t="s">
        <v>45</v>
      </c>
      <c r="E1267" t="s">
        <v>46</v>
      </c>
      <c r="F1267" t="s">
        <v>23</v>
      </c>
      <c r="G1267" t="s">
        <v>14</v>
      </c>
      <c r="H1267">
        <v>199</v>
      </c>
      <c r="I1267">
        <v>7</v>
      </c>
      <c r="J1267">
        <v>1393</v>
      </c>
    </row>
    <row r="1268" spans="1:10" x14ac:dyDescent="0.25">
      <c r="A1268" s="3" t="s">
        <v>1313</v>
      </c>
      <c r="B1268" s="4">
        <v>43509</v>
      </c>
      <c r="C1268">
        <v>17</v>
      </c>
      <c r="D1268" t="s">
        <v>35</v>
      </c>
      <c r="E1268" t="s">
        <v>27</v>
      </c>
      <c r="F1268" t="s">
        <v>28</v>
      </c>
      <c r="G1268" t="s">
        <v>14</v>
      </c>
      <c r="H1268">
        <v>199</v>
      </c>
      <c r="I1268">
        <v>9</v>
      </c>
      <c r="J1268">
        <v>1791</v>
      </c>
    </row>
    <row r="1269" spans="1:10" x14ac:dyDescent="0.25">
      <c r="A1269" s="3" t="s">
        <v>1314</v>
      </c>
      <c r="B1269" s="4">
        <v>43510</v>
      </c>
      <c r="C1269">
        <v>2</v>
      </c>
      <c r="D1269" t="s">
        <v>106</v>
      </c>
      <c r="E1269" t="s">
        <v>17</v>
      </c>
      <c r="F1269" t="s">
        <v>18</v>
      </c>
      <c r="G1269" t="s">
        <v>31</v>
      </c>
      <c r="H1269">
        <v>69</v>
      </c>
      <c r="I1269">
        <v>9</v>
      </c>
      <c r="J1269">
        <v>621</v>
      </c>
    </row>
    <row r="1270" spans="1:10" x14ac:dyDescent="0.25">
      <c r="A1270" s="3" t="s">
        <v>1315</v>
      </c>
      <c r="B1270" s="4">
        <v>43510</v>
      </c>
      <c r="C1270">
        <v>13</v>
      </c>
      <c r="D1270" t="s">
        <v>33</v>
      </c>
      <c r="E1270" t="s">
        <v>12</v>
      </c>
      <c r="F1270" t="s">
        <v>13</v>
      </c>
      <c r="G1270" t="s">
        <v>41</v>
      </c>
      <c r="H1270">
        <v>399</v>
      </c>
      <c r="I1270">
        <v>6</v>
      </c>
      <c r="J1270">
        <v>2394</v>
      </c>
    </row>
    <row r="1271" spans="1:10" x14ac:dyDescent="0.25">
      <c r="A1271" s="3" t="s">
        <v>1316</v>
      </c>
      <c r="B1271" s="4">
        <v>43511</v>
      </c>
      <c r="C1271">
        <v>1</v>
      </c>
      <c r="D1271" t="s">
        <v>16</v>
      </c>
      <c r="E1271" t="s">
        <v>68</v>
      </c>
      <c r="F1271" t="s">
        <v>18</v>
      </c>
      <c r="G1271" t="s">
        <v>19</v>
      </c>
      <c r="H1271">
        <v>289</v>
      </c>
      <c r="I1271">
        <v>7</v>
      </c>
      <c r="J1271">
        <v>2023</v>
      </c>
    </row>
    <row r="1272" spans="1:10" x14ac:dyDescent="0.25">
      <c r="A1272" s="3" t="s">
        <v>1317</v>
      </c>
      <c r="B1272" s="4">
        <v>43512</v>
      </c>
      <c r="C1272">
        <v>16</v>
      </c>
      <c r="D1272" t="s">
        <v>30</v>
      </c>
      <c r="E1272" t="s">
        <v>27</v>
      </c>
      <c r="F1272" t="s">
        <v>28</v>
      </c>
      <c r="G1272" t="s">
        <v>14</v>
      </c>
      <c r="H1272">
        <v>199</v>
      </c>
      <c r="I1272">
        <v>1</v>
      </c>
      <c r="J1272">
        <v>199</v>
      </c>
    </row>
    <row r="1273" spans="1:10" x14ac:dyDescent="0.25">
      <c r="A1273" s="3" t="s">
        <v>1318</v>
      </c>
      <c r="B1273" s="4">
        <v>43513</v>
      </c>
      <c r="C1273">
        <v>11</v>
      </c>
      <c r="D1273" t="s">
        <v>11</v>
      </c>
      <c r="E1273" t="s">
        <v>63</v>
      </c>
      <c r="F1273" t="s">
        <v>13</v>
      </c>
      <c r="G1273" t="s">
        <v>19</v>
      </c>
      <c r="H1273">
        <v>289</v>
      </c>
      <c r="I1273">
        <v>4</v>
      </c>
      <c r="J1273">
        <v>1156</v>
      </c>
    </row>
    <row r="1274" spans="1:10" x14ac:dyDescent="0.25">
      <c r="A1274" s="3" t="s">
        <v>1319</v>
      </c>
      <c r="B1274" s="4">
        <v>43514</v>
      </c>
      <c r="C1274">
        <v>20</v>
      </c>
      <c r="D1274" t="s">
        <v>40</v>
      </c>
      <c r="E1274" t="s">
        <v>36</v>
      </c>
      <c r="F1274" t="s">
        <v>28</v>
      </c>
      <c r="G1274" t="s">
        <v>14</v>
      </c>
      <c r="H1274">
        <v>199</v>
      </c>
      <c r="I1274">
        <v>5</v>
      </c>
      <c r="J1274">
        <v>995</v>
      </c>
    </row>
    <row r="1275" spans="1:10" x14ac:dyDescent="0.25">
      <c r="A1275" s="3" t="s">
        <v>1320</v>
      </c>
      <c r="B1275" s="4">
        <v>43514</v>
      </c>
      <c r="C1275">
        <v>5</v>
      </c>
      <c r="D1275" t="s">
        <v>60</v>
      </c>
      <c r="E1275" t="s">
        <v>68</v>
      </c>
      <c r="F1275" t="s">
        <v>18</v>
      </c>
      <c r="G1275" t="s">
        <v>19</v>
      </c>
      <c r="H1275">
        <v>289</v>
      </c>
      <c r="I1275">
        <v>0</v>
      </c>
      <c r="J1275">
        <v>0</v>
      </c>
    </row>
    <row r="1276" spans="1:10" x14ac:dyDescent="0.25">
      <c r="A1276" s="3" t="s">
        <v>1321</v>
      </c>
      <c r="B1276" s="4">
        <v>43514</v>
      </c>
      <c r="C1276">
        <v>8</v>
      </c>
      <c r="D1276" t="s">
        <v>45</v>
      </c>
      <c r="E1276" t="s">
        <v>46</v>
      </c>
      <c r="F1276" t="s">
        <v>23</v>
      </c>
      <c r="G1276" t="s">
        <v>41</v>
      </c>
      <c r="H1276">
        <v>399</v>
      </c>
      <c r="I1276">
        <v>7</v>
      </c>
      <c r="J1276">
        <v>2793</v>
      </c>
    </row>
    <row r="1277" spans="1:10" x14ac:dyDescent="0.25">
      <c r="A1277" s="3" t="s">
        <v>1322</v>
      </c>
      <c r="B1277" s="4">
        <v>43514</v>
      </c>
      <c r="C1277">
        <v>14</v>
      </c>
      <c r="D1277" t="s">
        <v>38</v>
      </c>
      <c r="E1277" t="s">
        <v>63</v>
      </c>
      <c r="F1277" t="s">
        <v>13</v>
      </c>
      <c r="G1277" t="s">
        <v>41</v>
      </c>
      <c r="H1277">
        <v>399</v>
      </c>
      <c r="I1277">
        <v>9</v>
      </c>
      <c r="J1277">
        <v>3591</v>
      </c>
    </row>
    <row r="1278" spans="1:10" x14ac:dyDescent="0.25">
      <c r="A1278" s="3" t="s">
        <v>1323</v>
      </c>
      <c r="B1278" s="4">
        <v>43515</v>
      </c>
      <c r="C1278">
        <v>9</v>
      </c>
      <c r="D1278" t="s">
        <v>21</v>
      </c>
      <c r="E1278" t="s">
        <v>22</v>
      </c>
      <c r="F1278" t="s">
        <v>23</v>
      </c>
      <c r="G1278" t="s">
        <v>41</v>
      </c>
      <c r="H1278">
        <v>399</v>
      </c>
      <c r="I1278">
        <v>5</v>
      </c>
      <c r="J1278">
        <v>1995</v>
      </c>
    </row>
    <row r="1279" spans="1:10" x14ac:dyDescent="0.25">
      <c r="A1279" s="3" t="s">
        <v>1324</v>
      </c>
      <c r="B1279" s="4">
        <v>43515</v>
      </c>
      <c r="C1279">
        <v>3</v>
      </c>
      <c r="D1279" t="s">
        <v>43</v>
      </c>
      <c r="E1279" t="s">
        <v>68</v>
      </c>
      <c r="F1279" t="s">
        <v>18</v>
      </c>
      <c r="G1279" t="s">
        <v>41</v>
      </c>
      <c r="H1279">
        <v>399</v>
      </c>
      <c r="I1279">
        <v>7</v>
      </c>
      <c r="J1279">
        <v>2793</v>
      </c>
    </row>
    <row r="1280" spans="1:10" x14ac:dyDescent="0.25">
      <c r="A1280" s="3" t="s">
        <v>1325</v>
      </c>
      <c r="B1280" s="4">
        <v>43515</v>
      </c>
      <c r="C1280">
        <v>17</v>
      </c>
      <c r="D1280" t="s">
        <v>35</v>
      </c>
      <c r="E1280" t="s">
        <v>27</v>
      </c>
      <c r="F1280" t="s">
        <v>28</v>
      </c>
      <c r="G1280" t="s">
        <v>31</v>
      </c>
      <c r="H1280">
        <v>69</v>
      </c>
      <c r="I1280">
        <v>4</v>
      </c>
      <c r="J1280">
        <v>276</v>
      </c>
    </row>
    <row r="1281" spans="1:10" x14ac:dyDescent="0.25">
      <c r="A1281" s="3" t="s">
        <v>1326</v>
      </c>
      <c r="B1281" s="4">
        <v>43515</v>
      </c>
      <c r="C1281">
        <v>3</v>
      </c>
      <c r="D1281" t="s">
        <v>43</v>
      </c>
      <c r="E1281" t="s">
        <v>17</v>
      </c>
      <c r="F1281" t="s">
        <v>18</v>
      </c>
      <c r="G1281" t="s">
        <v>19</v>
      </c>
      <c r="H1281">
        <v>289</v>
      </c>
      <c r="I1281">
        <v>7</v>
      </c>
      <c r="J1281">
        <v>2023</v>
      </c>
    </row>
    <row r="1282" spans="1:10" x14ac:dyDescent="0.25">
      <c r="A1282" s="3" t="s">
        <v>1327</v>
      </c>
      <c r="B1282" s="4">
        <v>43515</v>
      </c>
      <c r="C1282">
        <v>19</v>
      </c>
      <c r="D1282" t="s">
        <v>56</v>
      </c>
      <c r="E1282" t="s">
        <v>27</v>
      </c>
      <c r="F1282" t="s">
        <v>28</v>
      </c>
      <c r="G1282" t="s">
        <v>14</v>
      </c>
      <c r="H1282">
        <v>199</v>
      </c>
      <c r="I1282">
        <v>0</v>
      </c>
      <c r="J1282">
        <v>0</v>
      </c>
    </row>
    <row r="1283" spans="1:10" x14ac:dyDescent="0.25">
      <c r="A1283" s="3" t="s">
        <v>1328</v>
      </c>
      <c r="B1283" s="4">
        <v>43515</v>
      </c>
      <c r="C1283">
        <v>6</v>
      </c>
      <c r="D1283" t="s">
        <v>48</v>
      </c>
      <c r="E1283" t="s">
        <v>22</v>
      </c>
      <c r="F1283" t="s">
        <v>23</v>
      </c>
      <c r="G1283" t="s">
        <v>31</v>
      </c>
      <c r="H1283">
        <v>69</v>
      </c>
      <c r="I1283">
        <v>8</v>
      </c>
      <c r="J1283">
        <v>552</v>
      </c>
    </row>
    <row r="1284" spans="1:10" x14ac:dyDescent="0.25">
      <c r="A1284" s="3" t="s">
        <v>1329</v>
      </c>
      <c r="B1284" s="4">
        <v>43515</v>
      </c>
      <c r="C1284">
        <v>7</v>
      </c>
      <c r="D1284" t="s">
        <v>88</v>
      </c>
      <c r="E1284" t="s">
        <v>22</v>
      </c>
      <c r="F1284" t="s">
        <v>23</v>
      </c>
      <c r="G1284" t="s">
        <v>41</v>
      </c>
      <c r="H1284">
        <v>399</v>
      </c>
      <c r="I1284">
        <v>3</v>
      </c>
      <c r="J1284">
        <v>1197</v>
      </c>
    </row>
    <row r="1285" spans="1:10" x14ac:dyDescent="0.25">
      <c r="A1285" s="3" t="s">
        <v>1330</v>
      </c>
      <c r="B1285" s="4">
        <v>43515</v>
      </c>
      <c r="C1285">
        <v>8</v>
      </c>
      <c r="D1285" t="s">
        <v>45</v>
      </c>
      <c r="E1285" t="s">
        <v>46</v>
      </c>
      <c r="F1285" t="s">
        <v>23</v>
      </c>
      <c r="G1285" t="s">
        <v>14</v>
      </c>
      <c r="H1285">
        <v>199</v>
      </c>
      <c r="I1285">
        <v>5</v>
      </c>
      <c r="J1285">
        <v>995</v>
      </c>
    </row>
    <row r="1286" spans="1:10" x14ac:dyDescent="0.25">
      <c r="A1286" s="3" t="s">
        <v>1331</v>
      </c>
      <c r="B1286" s="4">
        <v>43515</v>
      </c>
      <c r="C1286">
        <v>2</v>
      </c>
      <c r="D1286" t="s">
        <v>106</v>
      </c>
      <c r="E1286" t="s">
        <v>68</v>
      </c>
      <c r="F1286" t="s">
        <v>18</v>
      </c>
      <c r="G1286" t="s">
        <v>31</v>
      </c>
      <c r="H1286">
        <v>69</v>
      </c>
      <c r="I1286">
        <v>8</v>
      </c>
      <c r="J1286">
        <v>552</v>
      </c>
    </row>
    <row r="1287" spans="1:10" x14ac:dyDescent="0.25">
      <c r="A1287" s="3" t="s">
        <v>1332</v>
      </c>
      <c r="B1287" s="4">
        <v>43515</v>
      </c>
      <c r="C1287">
        <v>3</v>
      </c>
      <c r="D1287" t="s">
        <v>43</v>
      </c>
      <c r="E1287" t="s">
        <v>17</v>
      </c>
      <c r="F1287" t="s">
        <v>18</v>
      </c>
      <c r="G1287" t="s">
        <v>19</v>
      </c>
      <c r="H1287">
        <v>289</v>
      </c>
      <c r="I1287">
        <v>7</v>
      </c>
      <c r="J1287">
        <v>2023</v>
      </c>
    </row>
    <row r="1288" spans="1:10" x14ac:dyDescent="0.25">
      <c r="A1288" s="3" t="s">
        <v>1333</v>
      </c>
      <c r="B1288" s="4">
        <v>43515</v>
      </c>
      <c r="C1288">
        <v>16</v>
      </c>
      <c r="D1288" t="s">
        <v>30</v>
      </c>
      <c r="E1288" t="s">
        <v>27</v>
      </c>
      <c r="F1288" t="s">
        <v>28</v>
      </c>
      <c r="G1288" t="s">
        <v>41</v>
      </c>
      <c r="H1288">
        <v>399</v>
      </c>
      <c r="I1288">
        <v>7</v>
      </c>
      <c r="J1288">
        <v>2793</v>
      </c>
    </row>
    <row r="1289" spans="1:10" x14ac:dyDescent="0.25">
      <c r="A1289" s="3" t="s">
        <v>1334</v>
      </c>
      <c r="B1289" s="4">
        <v>43515</v>
      </c>
      <c r="C1289">
        <v>7</v>
      </c>
      <c r="D1289" t="s">
        <v>88</v>
      </c>
      <c r="E1289" t="s">
        <v>46</v>
      </c>
      <c r="F1289" t="s">
        <v>23</v>
      </c>
      <c r="G1289" t="s">
        <v>14</v>
      </c>
      <c r="H1289">
        <v>199</v>
      </c>
      <c r="I1289">
        <v>1</v>
      </c>
      <c r="J1289">
        <v>199</v>
      </c>
    </row>
    <row r="1290" spans="1:10" x14ac:dyDescent="0.25">
      <c r="A1290" s="3" t="s">
        <v>1335</v>
      </c>
      <c r="B1290" s="4">
        <v>43515</v>
      </c>
      <c r="C1290">
        <v>17</v>
      </c>
      <c r="D1290" t="s">
        <v>35</v>
      </c>
      <c r="E1290" t="s">
        <v>36</v>
      </c>
      <c r="F1290" t="s">
        <v>28</v>
      </c>
      <c r="G1290" t="s">
        <v>14</v>
      </c>
      <c r="H1290">
        <v>199</v>
      </c>
      <c r="I1290">
        <v>4</v>
      </c>
      <c r="J1290">
        <v>796</v>
      </c>
    </row>
    <row r="1291" spans="1:10" x14ac:dyDescent="0.25">
      <c r="A1291" s="3" t="s">
        <v>1336</v>
      </c>
      <c r="B1291" s="4">
        <v>43515</v>
      </c>
      <c r="C1291">
        <v>14</v>
      </c>
      <c r="D1291" t="s">
        <v>38</v>
      </c>
      <c r="E1291" t="s">
        <v>63</v>
      </c>
      <c r="F1291" t="s">
        <v>13</v>
      </c>
      <c r="G1291" t="s">
        <v>19</v>
      </c>
      <c r="H1291">
        <v>289</v>
      </c>
      <c r="I1291">
        <v>9</v>
      </c>
      <c r="J1291">
        <v>2601</v>
      </c>
    </row>
    <row r="1292" spans="1:10" x14ac:dyDescent="0.25">
      <c r="A1292" s="3" t="s">
        <v>1337</v>
      </c>
      <c r="B1292" s="4">
        <v>43516</v>
      </c>
      <c r="C1292">
        <v>8</v>
      </c>
      <c r="D1292" t="s">
        <v>45</v>
      </c>
      <c r="E1292" t="s">
        <v>46</v>
      </c>
      <c r="F1292" t="s">
        <v>23</v>
      </c>
      <c r="G1292" t="s">
        <v>19</v>
      </c>
      <c r="H1292">
        <v>289</v>
      </c>
      <c r="I1292">
        <v>5</v>
      </c>
      <c r="J1292">
        <v>1445</v>
      </c>
    </row>
    <row r="1293" spans="1:10" x14ac:dyDescent="0.25">
      <c r="A1293" s="3" t="s">
        <v>1338</v>
      </c>
      <c r="B1293" s="4">
        <v>43516</v>
      </c>
      <c r="C1293">
        <v>2</v>
      </c>
      <c r="D1293" t="s">
        <v>106</v>
      </c>
      <c r="E1293" t="s">
        <v>17</v>
      </c>
      <c r="F1293" t="s">
        <v>18</v>
      </c>
      <c r="G1293" t="s">
        <v>14</v>
      </c>
      <c r="H1293">
        <v>199</v>
      </c>
      <c r="I1293">
        <v>3</v>
      </c>
      <c r="J1293">
        <v>597</v>
      </c>
    </row>
    <row r="1294" spans="1:10" x14ac:dyDescent="0.25">
      <c r="A1294" s="3" t="s">
        <v>1339</v>
      </c>
      <c r="B1294" s="4">
        <v>43516</v>
      </c>
      <c r="C1294">
        <v>9</v>
      </c>
      <c r="D1294" t="s">
        <v>21</v>
      </c>
      <c r="E1294" t="s">
        <v>46</v>
      </c>
      <c r="F1294" t="s">
        <v>23</v>
      </c>
      <c r="G1294" t="s">
        <v>24</v>
      </c>
      <c r="H1294">
        <v>159</v>
      </c>
      <c r="I1294">
        <v>2</v>
      </c>
      <c r="J1294">
        <v>318</v>
      </c>
    </row>
    <row r="1295" spans="1:10" x14ac:dyDescent="0.25">
      <c r="A1295" s="3" t="s">
        <v>1340</v>
      </c>
      <c r="B1295" s="4">
        <v>43517</v>
      </c>
      <c r="C1295">
        <v>8</v>
      </c>
      <c r="D1295" t="s">
        <v>45</v>
      </c>
      <c r="E1295" t="s">
        <v>46</v>
      </c>
      <c r="F1295" t="s">
        <v>23</v>
      </c>
      <c r="G1295" t="s">
        <v>19</v>
      </c>
      <c r="H1295">
        <v>289</v>
      </c>
      <c r="I1295">
        <v>1</v>
      </c>
      <c r="J1295">
        <v>289</v>
      </c>
    </row>
    <row r="1296" spans="1:10" x14ac:dyDescent="0.25">
      <c r="A1296" s="3" t="s">
        <v>1341</v>
      </c>
      <c r="B1296" s="4">
        <v>43517</v>
      </c>
      <c r="C1296">
        <v>18</v>
      </c>
      <c r="D1296" t="s">
        <v>26</v>
      </c>
      <c r="E1296" t="s">
        <v>27</v>
      </c>
      <c r="F1296" t="s">
        <v>28</v>
      </c>
      <c r="G1296" t="s">
        <v>41</v>
      </c>
      <c r="H1296">
        <v>399</v>
      </c>
      <c r="I1296">
        <v>3</v>
      </c>
      <c r="J1296">
        <v>1197</v>
      </c>
    </row>
    <row r="1297" spans="1:10" x14ac:dyDescent="0.25">
      <c r="A1297" s="3" t="s">
        <v>1342</v>
      </c>
      <c r="B1297" s="4">
        <v>43518</v>
      </c>
      <c r="C1297">
        <v>20</v>
      </c>
      <c r="D1297" t="s">
        <v>40</v>
      </c>
      <c r="E1297" t="s">
        <v>27</v>
      </c>
      <c r="F1297" t="s">
        <v>28</v>
      </c>
      <c r="G1297" t="s">
        <v>19</v>
      </c>
      <c r="H1297">
        <v>289</v>
      </c>
      <c r="I1297">
        <v>0</v>
      </c>
      <c r="J1297">
        <v>0</v>
      </c>
    </row>
    <row r="1298" spans="1:10" x14ac:dyDescent="0.25">
      <c r="A1298" s="3" t="s">
        <v>1343</v>
      </c>
      <c r="B1298" s="4">
        <v>43518</v>
      </c>
      <c r="C1298">
        <v>13</v>
      </c>
      <c r="D1298" t="s">
        <v>33</v>
      </c>
      <c r="E1298" t="s">
        <v>12</v>
      </c>
      <c r="F1298" t="s">
        <v>13</v>
      </c>
      <c r="G1298" t="s">
        <v>19</v>
      </c>
      <c r="H1298">
        <v>289</v>
      </c>
      <c r="I1298">
        <v>7</v>
      </c>
      <c r="J1298">
        <v>2023</v>
      </c>
    </row>
    <row r="1299" spans="1:10" x14ac:dyDescent="0.25">
      <c r="A1299" s="3" t="s">
        <v>1344</v>
      </c>
      <c r="B1299" s="4">
        <v>43518</v>
      </c>
      <c r="C1299">
        <v>3</v>
      </c>
      <c r="D1299" t="s">
        <v>43</v>
      </c>
      <c r="E1299" t="s">
        <v>68</v>
      </c>
      <c r="F1299" t="s">
        <v>18</v>
      </c>
      <c r="G1299" t="s">
        <v>41</v>
      </c>
      <c r="H1299">
        <v>399</v>
      </c>
      <c r="I1299">
        <v>3</v>
      </c>
      <c r="J1299">
        <v>1197</v>
      </c>
    </row>
    <row r="1300" spans="1:10" x14ac:dyDescent="0.25">
      <c r="A1300" s="3" t="s">
        <v>1345</v>
      </c>
      <c r="B1300" s="4">
        <v>43518</v>
      </c>
      <c r="C1300">
        <v>16</v>
      </c>
      <c r="D1300" t="s">
        <v>30</v>
      </c>
      <c r="E1300" t="s">
        <v>36</v>
      </c>
      <c r="F1300" t="s">
        <v>28</v>
      </c>
      <c r="G1300" t="s">
        <v>14</v>
      </c>
      <c r="H1300">
        <v>199</v>
      </c>
      <c r="I1300">
        <v>2</v>
      </c>
      <c r="J1300">
        <v>398</v>
      </c>
    </row>
    <row r="1301" spans="1:10" x14ac:dyDescent="0.25">
      <c r="A1301" s="3" t="s">
        <v>1346</v>
      </c>
      <c r="B1301" s="4">
        <v>43518</v>
      </c>
      <c r="C1301">
        <v>16</v>
      </c>
      <c r="D1301" t="s">
        <v>30</v>
      </c>
      <c r="E1301" t="s">
        <v>27</v>
      </c>
      <c r="F1301" t="s">
        <v>28</v>
      </c>
      <c r="G1301" t="s">
        <v>19</v>
      </c>
      <c r="H1301">
        <v>289</v>
      </c>
      <c r="I1301">
        <v>3</v>
      </c>
      <c r="J1301">
        <v>867</v>
      </c>
    </row>
    <row r="1302" spans="1:10" x14ac:dyDescent="0.25">
      <c r="A1302" s="3" t="s">
        <v>1347</v>
      </c>
      <c r="B1302" s="4">
        <v>43518</v>
      </c>
      <c r="C1302">
        <v>3</v>
      </c>
      <c r="D1302" t="s">
        <v>43</v>
      </c>
      <c r="E1302" t="s">
        <v>68</v>
      </c>
      <c r="F1302" t="s">
        <v>18</v>
      </c>
      <c r="G1302" t="s">
        <v>14</v>
      </c>
      <c r="H1302">
        <v>199</v>
      </c>
      <c r="I1302">
        <v>9</v>
      </c>
      <c r="J1302">
        <v>1791</v>
      </c>
    </row>
    <row r="1303" spans="1:10" x14ac:dyDescent="0.25">
      <c r="A1303" s="3" t="s">
        <v>1348</v>
      </c>
      <c r="B1303" s="4">
        <v>43518</v>
      </c>
      <c r="C1303">
        <v>20</v>
      </c>
      <c r="D1303" t="s">
        <v>40</v>
      </c>
      <c r="E1303" t="s">
        <v>36</v>
      </c>
      <c r="F1303" t="s">
        <v>28</v>
      </c>
      <c r="G1303" t="s">
        <v>19</v>
      </c>
      <c r="H1303">
        <v>289</v>
      </c>
      <c r="I1303">
        <v>0</v>
      </c>
      <c r="J1303">
        <v>0</v>
      </c>
    </row>
    <row r="1304" spans="1:10" x14ac:dyDescent="0.25">
      <c r="A1304" s="3" t="s">
        <v>1349</v>
      </c>
      <c r="B1304" s="4">
        <v>43518</v>
      </c>
      <c r="C1304">
        <v>3</v>
      </c>
      <c r="D1304" t="s">
        <v>43</v>
      </c>
      <c r="E1304" t="s">
        <v>17</v>
      </c>
      <c r="F1304" t="s">
        <v>18</v>
      </c>
      <c r="G1304" t="s">
        <v>19</v>
      </c>
      <c r="H1304">
        <v>289</v>
      </c>
      <c r="I1304">
        <v>7</v>
      </c>
      <c r="J1304">
        <v>2023</v>
      </c>
    </row>
    <row r="1305" spans="1:10" x14ac:dyDescent="0.25">
      <c r="A1305" s="3" t="s">
        <v>1350</v>
      </c>
      <c r="B1305" s="4">
        <v>43519</v>
      </c>
      <c r="C1305">
        <v>8</v>
      </c>
      <c r="D1305" t="s">
        <v>45</v>
      </c>
      <c r="E1305" t="s">
        <v>22</v>
      </c>
      <c r="F1305" t="s">
        <v>23</v>
      </c>
      <c r="G1305" t="s">
        <v>41</v>
      </c>
      <c r="H1305">
        <v>399</v>
      </c>
      <c r="I1305">
        <v>5</v>
      </c>
      <c r="J1305">
        <v>1995</v>
      </c>
    </row>
    <row r="1306" spans="1:10" x14ac:dyDescent="0.25">
      <c r="A1306" s="3" t="s">
        <v>1351</v>
      </c>
      <c r="B1306" s="4">
        <v>43519</v>
      </c>
      <c r="C1306">
        <v>6</v>
      </c>
      <c r="D1306" t="s">
        <v>48</v>
      </c>
      <c r="E1306" t="s">
        <v>46</v>
      </c>
      <c r="F1306" t="s">
        <v>23</v>
      </c>
      <c r="G1306" t="s">
        <v>14</v>
      </c>
      <c r="H1306">
        <v>199</v>
      </c>
      <c r="I1306">
        <v>8</v>
      </c>
      <c r="J1306">
        <v>1592</v>
      </c>
    </row>
    <row r="1307" spans="1:10" x14ac:dyDescent="0.25">
      <c r="A1307" s="3" t="s">
        <v>1352</v>
      </c>
      <c r="B1307" s="4">
        <v>43519</v>
      </c>
      <c r="C1307">
        <v>7</v>
      </c>
      <c r="D1307" t="s">
        <v>88</v>
      </c>
      <c r="E1307" t="s">
        <v>22</v>
      </c>
      <c r="F1307" t="s">
        <v>23</v>
      </c>
      <c r="G1307" t="s">
        <v>31</v>
      </c>
      <c r="H1307">
        <v>69</v>
      </c>
      <c r="I1307">
        <v>5</v>
      </c>
      <c r="J1307">
        <v>345</v>
      </c>
    </row>
    <row r="1308" spans="1:10" x14ac:dyDescent="0.25">
      <c r="A1308" s="3" t="s">
        <v>1353</v>
      </c>
      <c r="B1308" s="4">
        <v>43519</v>
      </c>
      <c r="C1308">
        <v>3</v>
      </c>
      <c r="D1308" t="s">
        <v>43</v>
      </c>
      <c r="E1308" t="s">
        <v>68</v>
      </c>
      <c r="F1308" t="s">
        <v>18</v>
      </c>
      <c r="G1308" t="s">
        <v>41</v>
      </c>
      <c r="H1308">
        <v>399</v>
      </c>
      <c r="I1308">
        <v>8</v>
      </c>
      <c r="J1308">
        <v>3192</v>
      </c>
    </row>
    <row r="1309" spans="1:10" x14ac:dyDescent="0.25">
      <c r="A1309" s="3" t="s">
        <v>1354</v>
      </c>
      <c r="B1309" s="4">
        <v>43520</v>
      </c>
      <c r="C1309">
        <v>4</v>
      </c>
      <c r="D1309" t="s">
        <v>51</v>
      </c>
      <c r="E1309" t="s">
        <v>17</v>
      </c>
      <c r="F1309" t="s">
        <v>18</v>
      </c>
      <c r="G1309" t="s">
        <v>41</v>
      </c>
      <c r="H1309">
        <v>399</v>
      </c>
      <c r="I1309">
        <v>2</v>
      </c>
      <c r="J1309">
        <v>798</v>
      </c>
    </row>
    <row r="1310" spans="1:10" x14ac:dyDescent="0.25">
      <c r="A1310" s="3" t="s">
        <v>1355</v>
      </c>
      <c r="B1310" s="4">
        <v>43520</v>
      </c>
      <c r="C1310">
        <v>2</v>
      </c>
      <c r="D1310" t="s">
        <v>106</v>
      </c>
      <c r="E1310" t="s">
        <v>68</v>
      </c>
      <c r="F1310" t="s">
        <v>18</v>
      </c>
      <c r="G1310" t="s">
        <v>41</v>
      </c>
      <c r="H1310">
        <v>399</v>
      </c>
      <c r="I1310">
        <v>6</v>
      </c>
      <c r="J1310">
        <v>2394</v>
      </c>
    </row>
    <row r="1311" spans="1:10" x14ac:dyDescent="0.25">
      <c r="A1311" s="3" t="s">
        <v>1356</v>
      </c>
      <c r="B1311" s="4">
        <v>43520</v>
      </c>
      <c r="C1311">
        <v>8</v>
      </c>
      <c r="D1311" t="s">
        <v>45</v>
      </c>
      <c r="E1311" t="s">
        <v>46</v>
      </c>
      <c r="F1311" t="s">
        <v>23</v>
      </c>
      <c r="G1311" t="s">
        <v>19</v>
      </c>
      <c r="H1311">
        <v>289</v>
      </c>
      <c r="I1311">
        <v>0</v>
      </c>
      <c r="J1311">
        <v>0</v>
      </c>
    </row>
    <row r="1312" spans="1:10" x14ac:dyDescent="0.25">
      <c r="A1312" s="3" t="s">
        <v>1357</v>
      </c>
      <c r="B1312" s="4">
        <v>43521</v>
      </c>
      <c r="C1312">
        <v>4</v>
      </c>
      <c r="D1312" t="s">
        <v>51</v>
      </c>
      <c r="E1312" t="s">
        <v>68</v>
      </c>
      <c r="F1312" t="s">
        <v>18</v>
      </c>
      <c r="G1312" t="s">
        <v>31</v>
      </c>
      <c r="H1312">
        <v>69</v>
      </c>
      <c r="I1312">
        <v>4</v>
      </c>
      <c r="J1312">
        <v>276</v>
      </c>
    </row>
    <row r="1313" spans="1:10" x14ac:dyDescent="0.25">
      <c r="A1313" s="3" t="s">
        <v>1358</v>
      </c>
      <c r="B1313" s="4">
        <v>43522</v>
      </c>
      <c r="C1313">
        <v>13</v>
      </c>
      <c r="D1313" t="s">
        <v>33</v>
      </c>
      <c r="E1313" t="s">
        <v>63</v>
      </c>
      <c r="F1313" t="s">
        <v>13</v>
      </c>
      <c r="G1313" t="s">
        <v>24</v>
      </c>
      <c r="H1313">
        <v>159</v>
      </c>
      <c r="I1313">
        <v>5</v>
      </c>
      <c r="J1313">
        <v>795</v>
      </c>
    </row>
    <row r="1314" spans="1:10" x14ac:dyDescent="0.25">
      <c r="A1314" s="3" t="s">
        <v>1359</v>
      </c>
      <c r="B1314" s="4">
        <v>43522</v>
      </c>
      <c r="C1314">
        <v>8</v>
      </c>
      <c r="D1314" t="s">
        <v>45</v>
      </c>
      <c r="E1314" t="s">
        <v>22</v>
      </c>
      <c r="F1314" t="s">
        <v>23</v>
      </c>
      <c r="G1314" t="s">
        <v>24</v>
      </c>
      <c r="H1314">
        <v>159</v>
      </c>
      <c r="I1314">
        <v>8</v>
      </c>
      <c r="J1314">
        <v>1272</v>
      </c>
    </row>
    <row r="1315" spans="1:10" x14ac:dyDescent="0.25">
      <c r="A1315" s="3" t="s">
        <v>1360</v>
      </c>
      <c r="B1315" s="4">
        <v>43522</v>
      </c>
      <c r="C1315">
        <v>11</v>
      </c>
      <c r="D1315" t="s">
        <v>11</v>
      </c>
      <c r="E1315" t="s">
        <v>12</v>
      </c>
      <c r="F1315" t="s">
        <v>13</v>
      </c>
      <c r="G1315" t="s">
        <v>14</v>
      </c>
      <c r="H1315">
        <v>199</v>
      </c>
      <c r="I1315">
        <v>9</v>
      </c>
      <c r="J1315">
        <v>1791</v>
      </c>
    </row>
    <row r="1316" spans="1:10" x14ac:dyDescent="0.25">
      <c r="A1316" s="3" t="s">
        <v>1361</v>
      </c>
      <c r="B1316" s="4">
        <v>43522</v>
      </c>
      <c r="C1316">
        <v>12</v>
      </c>
      <c r="D1316" t="s">
        <v>66</v>
      </c>
      <c r="E1316" t="s">
        <v>63</v>
      </c>
      <c r="F1316" t="s">
        <v>13</v>
      </c>
      <c r="G1316" t="s">
        <v>31</v>
      </c>
      <c r="H1316">
        <v>69</v>
      </c>
      <c r="I1316">
        <v>8</v>
      </c>
      <c r="J1316">
        <v>552</v>
      </c>
    </row>
    <row r="1317" spans="1:10" x14ac:dyDescent="0.25">
      <c r="A1317" s="3" t="s">
        <v>1362</v>
      </c>
      <c r="B1317" s="4">
        <v>43522</v>
      </c>
      <c r="C1317">
        <v>1</v>
      </c>
      <c r="D1317" t="s">
        <v>16</v>
      </c>
      <c r="E1317" t="s">
        <v>17</v>
      </c>
      <c r="F1317" t="s">
        <v>18</v>
      </c>
      <c r="G1317" t="s">
        <v>31</v>
      </c>
      <c r="H1317">
        <v>69</v>
      </c>
      <c r="I1317">
        <v>9</v>
      </c>
      <c r="J1317">
        <v>621</v>
      </c>
    </row>
    <row r="1318" spans="1:10" x14ac:dyDescent="0.25">
      <c r="A1318" s="3" t="s">
        <v>1363</v>
      </c>
      <c r="B1318" s="4">
        <v>43522</v>
      </c>
      <c r="C1318">
        <v>3</v>
      </c>
      <c r="D1318" t="s">
        <v>43</v>
      </c>
      <c r="E1318" t="s">
        <v>17</v>
      </c>
      <c r="F1318" t="s">
        <v>18</v>
      </c>
      <c r="G1318" t="s">
        <v>19</v>
      </c>
      <c r="H1318">
        <v>289</v>
      </c>
      <c r="I1318">
        <v>3</v>
      </c>
      <c r="J1318">
        <v>867</v>
      </c>
    </row>
    <row r="1319" spans="1:10" x14ac:dyDescent="0.25">
      <c r="A1319" s="3" t="s">
        <v>1364</v>
      </c>
      <c r="B1319" s="4">
        <v>43522</v>
      </c>
      <c r="C1319">
        <v>14</v>
      </c>
      <c r="D1319" t="s">
        <v>38</v>
      </c>
      <c r="E1319" t="s">
        <v>12</v>
      </c>
      <c r="F1319" t="s">
        <v>13</v>
      </c>
      <c r="G1319" t="s">
        <v>41</v>
      </c>
      <c r="H1319">
        <v>399</v>
      </c>
      <c r="I1319">
        <v>2</v>
      </c>
      <c r="J1319">
        <v>798</v>
      </c>
    </row>
    <row r="1320" spans="1:10" x14ac:dyDescent="0.25">
      <c r="A1320" s="3" t="s">
        <v>1365</v>
      </c>
      <c r="B1320" s="4">
        <v>43523</v>
      </c>
      <c r="C1320">
        <v>11</v>
      </c>
      <c r="D1320" t="s">
        <v>11</v>
      </c>
      <c r="E1320" t="s">
        <v>63</v>
      </c>
      <c r="F1320" t="s">
        <v>13</v>
      </c>
      <c r="G1320" t="s">
        <v>14</v>
      </c>
      <c r="H1320">
        <v>199</v>
      </c>
      <c r="I1320">
        <v>9</v>
      </c>
      <c r="J1320">
        <v>1791</v>
      </c>
    </row>
    <row r="1321" spans="1:10" x14ac:dyDescent="0.25">
      <c r="A1321" s="3" t="s">
        <v>1366</v>
      </c>
      <c r="B1321" s="4">
        <v>43523</v>
      </c>
      <c r="C1321">
        <v>8</v>
      </c>
      <c r="D1321" t="s">
        <v>45</v>
      </c>
      <c r="E1321" t="s">
        <v>22</v>
      </c>
      <c r="F1321" t="s">
        <v>23</v>
      </c>
      <c r="G1321" t="s">
        <v>31</v>
      </c>
      <c r="H1321">
        <v>69</v>
      </c>
      <c r="I1321">
        <v>4</v>
      </c>
      <c r="J1321">
        <v>276</v>
      </c>
    </row>
    <row r="1322" spans="1:10" x14ac:dyDescent="0.25">
      <c r="A1322" s="3" t="s">
        <v>1367</v>
      </c>
      <c r="B1322" s="4">
        <v>43524</v>
      </c>
      <c r="C1322">
        <v>10</v>
      </c>
      <c r="D1322" t="s">
        <v>58</v>
      </c>
      <c r="E1322" t="s">
        <v>22</v>
      </c>
      <c r="F1322" t="s">
        <v>23</v>
      </c>
      <c r="G1322" t="s">
        <v>31</v>
      </c>
      <c r="H1322">
        <v>69</v>
      </c>
      <c r="I1322">
        <v>9</v>
      </c>
      <c r="J1322">
        <v>621</v>
      </c>
    </row>
    <row r="1323" spans="1:10" x14ac:dyDescent="0.25">
      <c r="A1323" s="3" t="s">
        <v>1368</v>
      </c>
      <c r="B1323" s="4">
        <v>43524</v>
      </c>
      <c r="C1323">
        <v>19</v>
      </c>
      <c r="D1323" t="s">
        <v>56</v>
      </c>
      <c r="E1323" t="s">
        <v>27</v>
      </c>
      <c r="F1323" t="s">
        <v>28</v>
      </c>
      <c r="G1323" t="s">
        <v>41</v>
      </c>
      <c r="H1323">
        <v>399</v>
      </c>
      <c r="I1323">
        <v>9</v>
      </c>
      <c r="J1323">
        <v>3591</v>
      </c>
    </row>
    <row r="1324" spans="1:10" x14ac:dyDescent="0.25">
      <c r="A1324" s="3" t="s">
        <v>1369</v>
      </c>
      <c r="B1324" s="4">
        <v>43524</v>
      </c>
      <c r="C1324">
        <v>12</v>
      </c>
      <c r="D1324" t="s">
        <v>66</v>
      </c>
      <c r="E1324" t="s">
        <v>12</v>
      </c>
      <c r="F1324" t="s">
        <v>13</v>
      </c>
      <c r="G1324" t="s">
        <v>19</v>
      </c>
      <c r="H1324">
        <v>289</v>
      </c>
      <c r="I1324">
        <v>1</v>
      </c>
      <c r="J1324">
        <v>289</v>
      </c>
    </row>
    <row r="1325" spans="1:10" x14ac:dyDescent="0.25">
      <c r="A1325" s="3" t="s">
        <v>1370</v>
      </c>
      <c r="B1325" s="4">
        <v>43525</v>
      </c>
      <c r="C1325">
        <v>17</v>
      </c>
      <c r="D1325" t="s">
        <v>35</v>
      </c>
      <c r="E1325" t="s">
        <v>36</v>
      </c>
      <c r="F1325" t="s">
        <v>28</v>
      </c>
      <c r="G1325" t="s">
        <v>24</v>
      </c>
      <c r="H1325">
        <v>159</v>
      </c>
      <c r="I1325">
        <v>9</v>
      </c>
      <c r="J1325">
        <v>1431</v>
      </c>
    </row>
    <row r="1326" spans="1:10" x14ac:dyDescent="0.25">
      <c r="A1326" s="3" t="s">
        <v>1371</v>
      </c>
      <c r="B1326" s="4">
        <v>43525</v>
      </c>
      <c r="C1326">
        <v>8</v>
      </c>
      <c r="D1326" t="s">
        <v>45</v>
      </c>
      <c r="E1326" t="s">
        <v>22</v>
      </c>
      <c r="F1326" t="s">
        <v>23</v>
      </c>
      <c r="G1326" t="s">
        <v>41</v>
      </c>
      <c r="H1326">
        <v>399</v>
      </c>
      <c r="I1326">
        <v>3</v>
      </c>
      <c r="J1326">
        <v>1197</v>
      </c>
    </row>
    <row r="1327" spans="1:10" x14ac:dyDescent="0.25">
      <c r="A1327" s="3" t="s">
        <v>1372</v>
      </c>
      <c r="B1327" s="4">
        <v>43525</v>
      </c>
      <c r="C1327">
        <v>8</v>
      </c>
      <c r="D1327" t="s">
        <v>45</v>
      </c>
      <c r="E1327" t="s">
        <v>46</v>
      </c>
      <c r="F1327" t="s">
        <v>23</v>
      </c>
      <c r="G1327" t="s">
        <v>24</v>
      </c>
      <c r="H1327">
        <v>159</v>
      </c>
      <c r="I1327">
        <v>5</v>
      </c>
      <c r="J1327">
        <v>795</v>
      </c>
    </row>
    <row r="1328" spans="1:10" x14ac:dyDescent="0.25">
      <c r="A1328" s="3" t="s">
        <v>1373</v>
      </c>
      <c r="B1328" s="4">
        <v>43525</v>
      </c>
      <c r="C1328">
        <v>3</v>
      </c>
      <c r="D1328" t="s">
        <v>43</v>
      </c>
      <c r="E1328" t="s">
        <v>17</v>
      </c>
      <c r="F1328" t="s">
        <v>18</v>
      </c>
      <c r="G1328" t="s">
        <v>14</v>
      </c>
      <c r="H1328">
        <v>199</v>
      </c>
      <c r="I1328">
        <v>6</v>
      </c>
      <c r="J1328">
        <v>1194</v>
      </c>
    </row>
    <row r="1329" spans="1:10" x14ac:dyDescent="0.25">
      <c r="A1329" s="3" t="s">
        <v>1374</v>
      </c>
      <c r="B1329" s="4">
        <v>43526</v>
      </c>
      <c r="C1329">
        <v>1</v>
      </c>
      <c r="D1329" t="s">
        <v>16</v>
      </c>
      <c r="E1329" t="s">
        <v>68</v>
      </c>
      <c r="F1329" t="s">
        <v>18</v>
      </c>
      <c r="G1329" t="s">
        <v>24</v>
      </c>
      <c r="H1329">
        <v>159</v>
      </c>
      <c r="I1329">
        <v>6</v>
      </c>
      <c r="J1329">
        <v>954</v>
      </c>
    </row>
    <row r="1330" spans="1:10" x14ac:dyDescent="0.25">
      <c r="A1330" s="3" t="s">
        <v>1375</v>
      </c>
      <c r="B1330" s="4">
        <v>43526</v>
      </c>
      <c r="C1330">
        <v>19</v>
      </c>
      <c r="D1330" t="s">
        <v>56</v>
      </c>
      <c r="E1330" t="s">
        <v>36</v>
      </c>
      <c r="F1330" t="s">
        <v>28</v>
      </c>
      <c r="G1330" t="s">
        <v>19</v>
      </c>
      <c r="H1330">
        <v>289</v>
      </c>
      <c r="I1330">
        <v>7</v>
      </c>
      <c r="J1330">
        <v>2023</v>
      </c>
    </row>
    <row r="1331" spans="1:10" x14ac:dyDescent="0.25">
      <c r="A1331" s="3" t="s">
        <v>1376</v>
      </c>
      <c r="B1331" s="4">
        <v>43526</v>
      </c>
      <c r="C1331">
        <v>7</v>
      </c>
      <c r="D1331" t="s">
        <v>88</v>
      </c>
      <c r="E1331" t="s">
        <v>22</v>
      </c>
      <c r="F1331" t="s">
        <v>23</v>
      </c>
      <c r="G1331" t="s">
        <v>41</v>
      </c>
      <c r="H1331">
        <v>399</v>
      </c>
      <c r="I1331">
        <v>7</v>
      </c>
      <c r="J1331">
        <v>2793</v>
      </c>
    </row>
    <row r="1332" spans="1:10" x14ac:dyDescent="0.25">
      <c r="A1332" s="3" t="s">
        <v>1377</v>
      </c>
      <c r="B1332" s="4">
        <v>43527</v>
      </c>
      <c r="C1332">
        <v>5</v>
      </c>
      <c r="D1332" t="s">
        <v>60</v>
      </c>
      <c r="E1332" t="s">
        <v>68</v>
      </c>
      <c r="F1332" t="s">
        <v>18</v>
      </c>
      <c r="G1332" t="s">
        <v>19</v>
      </c>
      <c r="H1332">
        <v>289</v>
      </c>
      <c r="I1332">
        <v>5</v>
      </c>
      <c r="J1332">
        <v>1445</v>
      </c>
    </row>
    <row r="1333" spans="1:10" x14ac:dyDescent="0.25">
      <c r="A1333" s="3" t="s">
        <v>1378</v>
      </c>
      <c r="B1333" s="4">
        <v>43528</v>
      </c>
      <c r="C1333">
        <v>2</v>
      </c>
      <c r="D1333" t="s">
        <v>106</v>
      </c>
      <c r="E1333" t="s">
        <v>17</v>
      </c>
      <c r="F1333" t="s">
        <v>18</v>
      </c>
      <c r="G1333" t="s">
        <v>19</v>
      </c>
      <c r="H1333">
        <v>289</v>
      </c>
      <c r="I1333">
        <v>0</v>
      </c>
      <c r="J1333">
        <v>0</v>
      </c>
    </row>
    <row r="1334" spans="1:10" x14ac:dyDescent="0.25">
      <c r="A1334" s="3" t="s">
        <v>1379</v>
      </c>
      <c r="B1334" s="4">
        <v>43529</v>
      </c>
      <c r="C1334">
        <v>16</v>
      </c>
      <c r="D1334" t="s">
        <v>30</v>
      </c>
      <c r="E1334" t="s">
        <v>36</v>
      </c>
      <c r="F1334" t="s">
        <v>28</v>
      </c>
      <c r="G1334" t="s">
        <v>14</v>
      </c>
      <c r="H1334">
        <v>199</v>
      </c>
      <c r="I1334">
        <v>5</v>
      </c>
      <c r="J1334">
        <v>995</v>
      </c>
    </row>
    <row r="1335" spans="1:10" x14ac:dyDescent="0.25">
      <c r="A1335" s="3" t="s">
        <v>1380</v>
      </c>
      <c r="B1335" s="4">
        <v>43529</v>
      </c>
      <c r="C1335">
        <v>12</v>
      </c>
      <c r="D1335" t="s">
        <v>66</v>
      </c>
      <c r="E1335" t="s">
        <v>12</v>
      </c>
      <c r="F1335" t="s">
        <v>13</v>
      </c>
      <c r="G1335" t="s">
        <v>41</v>
      </c>
      <c r="H1335">
        <v>399</v>
      </c>
      <c r="I1335">
        <v>1</v>
      </c>
      <c r="J1335">
        <v>399</v>
      </c>
    </row>
    <row r="1336" spans="1:10" x14ac:dyDescent="0.25">
      <c r="A1336" s="3" t="s">
        <v>1381</v>
      </c>
      <c r="B1336" s="4">
        <v>43530</v>
      </c>
      <c r="C1336">
        <v>18</v>
      </c>
      <c r="D1336" t="s">
        <v>26</v>
      </c>
      <c r="E1336" t="s">
        <v>27</v>
      </c>
      <c r="F1336" t="s">
        <v>28</v>
      </c>
      <c r="G1336" t="s">
        <v>31</v>
      </c>
      <c r="H1336">
        <v>69</v>
      </c>
      <c r="I1336">
        <v>2</v>
      </c>
      <c r="J1336">
        <v>138</v>
      </c>
    </row>
    <row r="1337" spans="1:10" x14ac:dyDescent="0.25">
      <c r="A1337" s="3" t="s">
        <v>1382</v>
      </c>
      <c r="B1337" s="4">
        <v>43530</v>
      </c>
      <c r="C1337">
        <v>8</v>
      </c>
      <c r="D1337" t="s">
        <v>45</v>
      </c>
      <c r="E1337" t="s">
        <v>46</v>
      </c>
      <c r="F1337" t="s">
        <v>23</v>
      </c>
      <c r="G1337" t="s">
        <v>24</v>
      </c>
      <c r="H1337">
        <v>159</v>
      </c>
      <c r="I1337">
        <v>8</v>
      </c>
      <c r="J1337">
        <v>1272</v>
      </c>
    </row>
    <row r="1338" spans="1:10" x14ac:dyDescent="0.25">
      <c r="A1338" s="3" t="s">
        <v>1383</v>
      </c>
      <c r="B1338" s="4">
        <v>43530</v>
      </c>
      <c r="C1338">
        <v>19</v>
      </c>
      <c r="D1338" t="s">
        <v>56</v>
      </c>
      <c r="E1338" t="s">
        <v>27</v>
      </c>
      <c r="F1338" t="s">
        <v>28</v>
      </c>
      <c r="G1338" t="s">
        <v>24</v>
      </c>
      <c r="H1338">
        <v>159</v>
      </c>
      <c r="I1338">
        <v>5</v>
      </c>
      <c r="J1338">
        <v>795</v>
      </c>
    </row>
    <row r="1339" spans="1:10" x14ac:dyDescent="0.25">
      <c r="A1339" s="3" t="s">
        <v>1384</v>
      </c>
      <c r="B1339" s="4">
        <v>43531</v>
      </c>
      <c r="C1339">
        <v>9</v>
      </c>
      <c r="D1339" t="s">
        <v>21</v>
      </c>
      <c r="E1339" t="s">
        <v>46</v>
      </c>
      <c r="F1339" t="s">
        <v>23</v>
      </c>
      <c r="G1339" t="s">
        <v>41</v>
      </c>
      <c r="H1339">
        <v>399</v>
      </c>
      <c r="I1339">
        <v>0</v>
      </c>
      <c r="J1339">
        <v>0</v>
      </c>
    </row>
    <row r="1340" spans="1:10" x14ac:dyDescent="0.25">
      <c r="A1340" s="3" t="s">
        <v>1385</v>
      </c>
      <c r="B1340" s="4">
        <v>43531</v>
      </c>
      <c r="C1340">
        <v>19</v>
      </c>
      <c r="D1340" t="s">
        <v>56</v>
      </c>
      <c r="E1340" t="s">
        <v>27</v>
      </c>
      <c r="F1340" t="s">
        <v>28</v>
      </c>
      <c r="G1340" t="s">
        <v>31</v>
      </c>
      <c r="H1340">
        <v>69</v>
      </c>
      <c r="I1340">
        <v>7</v>
      </c>
      <c r="J1340">
        <v>483</v>
      </c>
    </row>
    <row r="1341" spans="1:10" x14ac:dyDescent="0.25">
      <c r="A1341" s="3" t="s">
        <v>1386</v>
      </c>
      <c r="B1341" s="4">
        <v>43531</v>
      </c>
      <c r="C1341">
        <v>2</v>
      </c>
      <c r="D1341" t="s">
        <v>106</v>
      </c>
      <c r="E1341" t="s">
        <v>17</v>
      </c>
      <c r="F1341" t="s">
        <v>18</v>
      </c>
      <c r="G1341" t="s">
        <v>14</v>
      </c>
      <c r="H1341">
        <v>199</v>
      </c>
      <c r="I1341">
        <v>7</v>
      </c>
      <c r="J1341">
        <v>1393</v>
      </c>
    </row>
    <row r="1342" spans="1:10" x14ac:dyDescent="0.25">
      <c r="A1342" s="3" t="s">
        <v>1387</v>
      </c>
      <c r="B1342" s="4">
        <v>43531</v>
      </c>
      <c r="C1342">
        <v>12</v>
      </c>
      <c r="D1342" t="s">
        <v>66</v>
      </c>
      <c r="E1342" t="s">
        <v>12</v>
      </c>
      <c r="F1342" t="s">
        <v>13</v>
      </c>
      <c r="G1342" t="s">
        <v>24</v>
      </c>
      <c r="H1342">
        <v>159</v>
      </c>
      <c r="I1342">
        <v>0</v>
      </c>
      <c r="J1342">
        <v>0</v>
      </c>
    </row>
    <row r="1343" spans="1:10" x14ac:dyDescent="0.25">
      <c r="A1343" s="3" t="s">
        <v>1388</v>
      </c>
      <c r="B1343" s="4">
        <v>43531</v>
      </c>
      <c r="C1343">
        <v>17</v>
      </c>
      <c r="D1343" t="s">
        <v>35</v>
      </c>
      <c r="E1343" t="s">
        <v>36</v>
      </c>
      <c r="F1343" t="s">
        <v>28</v>
      </c>
      <c r="G1343" t="s">
        <v>31</v>
      </c>
      <c r="H1343">
        <v>69</v>
      </c>
      <c r="I1343">
        <v>0</v>
      </c>
      <c r="J1343">
        <v>0</v>
      </c>
    </row>
    <row r="1344" spans="1:10" x14ac:dyDescent="0.25">
      <c r="A1344" s="3" t="s">
        <v>1389</v>
      </c>
      <c r="B1344" s="4">
        <v>43531</v>
      </c>
      <c r="C1344">
        <v>4</v>
      </c>
      <c r="D1344" t="s">
        <v>51</v>
      </c>
      <c r="E1344" t="s">
        <v>68</v>
      </c>
      <c r="F1344" t="s">
        <v>18</v>
      </c>
      <c r="G1344" t="s">
        <v>14</v>
      </c>
      <c r="H1344">
        <v>199</v>
      </c>
      <c r="I1344">
        <v>1</v>
      </c>
      <c r="J1344">
        <v>199</v>
      </c>
    </row>
    <row r="1345" spans="1:10" x14ac:dyDescent="0.25">
      <c r="A1345" s="3" t="s">
        <v>1390</v>
      </c>
      <c r="B1345" s="4">
        <v>43531</v>
      </c>
      <c r="C1345">
        <v>6</v>
      </c>
      <c r="D1345" t="s">
        <v>48</v>
      </c>
      <c r="E1345" t="s">
        <v>22</v>
      </c>
      <c r="F1345" t="s">
        <v>23</v>
      </c>
      <c r="G1345" t="s">
        <v>14</v>
      </c>
      <c r="H1345">
        <v>199</v>
      </c>
      <c r="I1345">
        <v>0</v>
      </c>
      <c r="J1345">
        <v>0</v>
      </c>
    </row>
    <row r="1346" spans="1:10" x14ac:dyDescent="0.25">
      <c r="A1346" s="3" t="s">
        <v>1391</v>
      </c>
      <c r="B1346" s="4">
        <v>43531</v>
      </c>
      <c r="C1346">
        <v>8</v>
      </c>
      <c r="D1346" t="s">
        <v>45</v>
      </c>
      <c r="E1346" t="s">
        <v>46</v>
      </c>
      <c r="F1346" t="s">
        <v>23</v>
      </c>
      <c r="G1346" t="s">
        <v>24</v>
      </c>
      <c r="H1346">
        <v>159</v>
      </c>
      <c r="I1346">
        <v>2</v>
      </c>
      <c r="J1346">
        <v>318</v>
      </c>
    </row>
    <row r="1347" spans="1:10" x14ac:dyDescent="0.25">
      <c r="A1347" s="3" t="s">
        <v>1392</v>
      </c>
      <c r="B1347" s="4">
        <v>43532</v>
      </c>
      <c r="C1347">
        <v>11</v>
      </c>
      <c r="D1347" t="s">
        <v>11</v>
      </c>
      <c r="E1347" t="s">
        <v>12</v>
      </c>
      <c r="F1347" t="s">
        <v>13</v>
      </c>
      <c r="G1347" t="s">
        <v>31</v>
      </c>
      <c r="H1347">
        <v>69</v>
      </c>
      <c r="I1347">
        <v>7</v>
      </c>
      <c r="J1347">
        <v>483</v>
      </c>
    </row>
    <row r="1348" spans="1:10" x14ac:dyDescent="0.25">
      <c r="A1348" s="3" t="s">
        <v>1393</v>
      </c>
      <c r="B1348" s="4">
        <v>43533</v>
      </c>
      <c r="C1348">
        <v>14</v>
      </c>
      <c r="D1348" t="s">
        <v>38</v>
      </c>
      <c r="E1348" t="s">
        <v>12</v>
      </c>
      <c r="F1348" t="s">
        <v>13</v>
      </c>
      <c r="G1348" t="s">
        <v>24</v>
      </c>
      <c r="H1348">
        <v>159</v>
      </c>
      <c r="I1348">
        <v>1</v>
      </c>
      <c r="J1348">
        <v>159</v>
      </c>
    </row>
    <row r="1349" spans="1:10" x14ac:dyDescent="0.25">
      <c r="A1349" s="3" t="s">
        <v>1394</v>
      </c>
      <c r="B1349" s="4">
        <v>43533</v>
      </c>
      <c r="C1349">
        <v>4</v>
      </c>
      <c r="D1349" t="s">
        <v>51</v>
      </c>
      <c r="E1349" t="s">
        <v>68</v>
      </c>
      <c r="F1349" t="s">
        <v>18</v>
      </c>
      <c r="G1349" t="s">
        <v>14</v>
      </c>
      <c r="H1349">
        <v>199</v>
      </c>
      <c r="I1349">
        <v>6</v>
      </c>
      <c r="J1349">
        <v>1194</v>
      </c>
    </row>
    <row r="1350" spans="1:10" x14ac:dyDescent="0.25">
      <c r="A1350" s="3" t="s">
        <v>1395</v>
      </c>
      <c r="B1350" s="4">
        <v>43533</v>
      </c>
      <c r="C1350">
        <v>19</v>
      </c>
      <c r="D1350" t="s">
        <v>56</v>
      </c>
      <c r="E1350" t="s">
        <v>36</v>
      </c>
      <c r="F1350" t="s">
        <v>28</v>
      </c>
      <c r="G1350" t="s">
        <v>14</v>
      </c>
      <c r="H1350">
        <v>199</v>
      </c>
      <c r="I1350">
        <v>4</v>
      </c>
      <c r="J1350">
        <v>796</v>
      </c>
    </row>
    <row r="1351" spans="1:10" x14ac:dyDescent="0.25">
      <c r="A1351" s="3" t="s">
        <v>1396</v>
      </c>
      <c r="B1351" s="4">
        <v>43533</v>
      </c>
      <c r="C1351">
        <v>8</v>
      </c>
      <c r="D1351" t="s">
        <v>45</v>
      </c>
      <c r="E1351" t="s">
        <v>22</v>
      </c>
      <c r="F1351" t="s">
        <v>23</v>
      </c>
      <c r="G1351" t="s">
        <v>14</v>
      </c>
      <c r="H1351">
        <v>199</v>
      </c>
      <c r="I1351">
        <v>7</v>
      </c>
      <c r="J1351">
        <v>1393</v>
      </c>
    </row>
    <row r="1352" spans="1:10" x14ac:dyDescent="0.25">
      <c r="A1352" s="3" t="s">
        <v>1397</v>
      </c>
      <c r="B1352" s="4">
        <v>43534</v>
      </c>
      <c r="C1352">
        <v>8</v>
      </c>
      <c r="D1352" t="s">
        <v>45</v>
      </c>
      <c r="E1352" t="s">
        <v>46</v>
      </c>
      <c r="F1352" t="s">
        <v>23</v>
      </c>
      <c r="G1352" t="s">
        <v>19</v>
      </c>
      <c r="H1352">
        <v>289</v>
      </c>
      <c r="I1352">
        <v>9</v>
      </c>
      <c r="J1352">
        <v>2601</v>
      </c>
    </row>
    <row r="1353" spans="1:10" x14ac:dyDescent="0.25">
      <c r="A1353" s="3" t="s">
        <v>1398</v>
      </c>
      <c r="B1353" s="4">
        <v>43534</v>
      </c>
      <c r="C1353">
        <v>15</v>
      </c>
      <c r="D1353" t="s">
        <v>118</v>
      </c>
      <c r="E1353" t="s">
        <v>63</v>
      </c>
      <c r="F1353" t="s">
        <v>13</v>
      </c>
      <c r="G1353" t="s">
        <v>14</v>
      </c>
      <c r="H1353">
        <v>199</v>
      </c>
      <c r="I1353">
        <v>2</v>
      </c>
      <c r="J1353">
        <v>398</v>
      </c>
    </row>
    <row r="1354" spans="1:10" x14ac:dyDescent="0.25">
      <c r="A1354" s="3" t="s">
        <v>1399</v>
      </c>
      <c r="B1354" s="4">
        <v>43534</v>
      </c>
      <c r="C1354">
        <v>6</v>
      </c>
      <c r="D1354" t="s">
        <v>48</v>
      </c>
      <c r="E1354" t="s">
        <v>46</v>
      </c>
      <c r="F1354" t="s">
        <v>23</v>
      </c>
      <c r="G1354" t="s">
        <v>31</v>
      </c>
      <c r="H1354">
        <v>69</v>
      </c>
      <c r="I1354">
        <v>5</v>
      </c>
      <c r="J1354">
        <v>345</v>
      </c>
    </row>
    <row r="1355" spans="1:10" x14ac:dyDescent="0.25">
      <c r="A1355" s="3" t="s">
        <v>1400</v>
      </c>
      <c r="B1355" s="4">
        <v>43534</v>
      </c>
      <c r="C1355">
        <v>19</v>
      </c>
      <c r="D1355" t="s">
        <v>56</v>
      </c>
      <c r="E1355" t="s">
        <v>27</v>
      </c>
      <c r="F1355" t="s">
        <v>28</v>
      </c>
      <c r="G1355" t="s">
        <v>41</v>
      </c>
      <c r="H1355">
        <v>399</v>
      </c>
      <c r="I1355">
        <v>3</v>
      </c>
      <c r="J1355">
        <v>1197</v>
      </c>
    </row>
    <row r="1356" spans="1:10" x14ac:dyDescent="0.25">
      <c r="A1356" s="3" t="s">
        <v>1401</v>
      </c>
      <c r="B1356" s="4">
        <v>43535</v>
      </c>
      <c r="C1356">
        <v>16</v>
      </c>
      <c r="D1356" t="s">
        <v>30</v>
      </c>
      <c r="E1356" t="s">
        <v>27</v>
      </c>
      <c r="F1356" t="s">
        <v>28</v>
      </c>
      <c r="G1356" t="s">
        <v>19</v>
      </c>
      <c r="H1356">
        <v>289</v>
      </c>
      <c r="I1356">
        <v>6</v>
      </c>
      <c r="J1356">
        <v>1734</v>
      </c>
    </row>
    <row r="1357" spans="1:10" x14ac:dyDescent="0.25">
      <c r="A1357" s="3" t="s">
        <v>1402</v>
      </c>
      <c r="B1357" s="4">
        <v>43535</v>
      </c>
      <c r="C1357">
        <v>7</v>
      </c>
      <c r="D1357" t="s">
        <v>88</v>
      </c>
      <c r="E1357" t="s">
        <v>22</v>
      </c>
      <c r="F1357" t="s">
        <v>23</v>
      </c>
      <c r="G1357" t="s">
        <v>31</v>
      </c>
      <c r="H1357">
        <v>69</v>
      </c>
      <c r="I1357">
        <v>1</v>
      </c>
      <c r="J1357">
        <v>69</v>
      </c>
    </row>
    <row r="1358" spans="1:10" x14ac:dyDescent="0.25">
      <c r="A1358" s="3" t="s">
        <v>1403</v>
      </c>
      <c r="B1358" s="4">
        <v>43535</v>
      </c>
      <c r="C1358">
        <v>4</v>
      </c>
      <c r="D1358" t="s">
        <v>51</v>
      </c>
      <c r="E1358" t="s">
        <v>17</v>
      </c>
      <c r="F1358" t="s">
        <v>18</v>
      </c>
      <c r="G1358" t="s">
        <v>19</v>
      </c>
      <c r="H1358">
        <v>289</v>
      </c>
      <c r="I1358">
        <v>6</v>
      </c>
      <c r="J1358">
        <v>1734</v>
      </c>
    </row>
    <row r="1359" spans="1:10" x14ac:dyDescent="0.25">
      <c r="A1359" s="3" t="s">
        <v>1404</v>
      </c>
      <c r="B1359" s="4">
        <v>43535</v>
      </c>
      <c r="C1359">
        <v>13</v>
      </c>
      <c r="D1359" t="s">
        <v>33</v>
      </c>
      <c r="E1359" t="s">
        <v>63</v>
      </c>
      <c r="F1359" t="s">
        <v>13</v>
      </c>
      <c r="G1359" t="s">
        <v>31</v>
      </c>
      <c r="H1359">
        <v>69</v>
      </c>
      <c r="I1359">
        <v>2</v>
      </c>
      <c r="J1359">
        <v>138</v>
      </c>
    </row>
    <row r="1360" spans="1:10" x14ac:dyDescent="0.25">
      <c r="A1360" s="3" t="s">
        <v>1405</v>
      </c>
      <c r="B1360" s="4">
        <v>43535</v>
      </c>
      <c r="C1360">
        <v>4</v>
      </c>
      <c r="D1360" t="s">
        <v>51</v>
      </c>
      <c r="E1360" t="s">
        <v>17</v>
      </c>
      <c r="F1360" t="s">
        <v>18</v>
      </c>
      <c r="G1360" t="s">
        <v>19</v>
      </c>
      <c r="H1360">
        <v>289</v>
      </c>
      <c r="I1360">
        <v>2</v>
      </c>
      <c r="J1360">
        <v>578</v>
      </c>
    </row>
    <row r="1361" spans="1:10" x14ac:dyDescent="0.25">
      <c r="A1361" s="3" t="s">
        <v>1406</v>
      </c>
      <c r="B1361" s="4">
        <v>43535</v>
      </c>
      <c r="C1361">
        <v>17</v>
      </c>
      <c r="D1361" t="s">
        <v>35</v>
      </c>
      <c r="E1361" t="s">
        <v>27</v>
      </c>
      <c r="F1361" t="s">
        <v>28</v>
      </c>
      <c r="G1361" t="s">
        <v>41</v>
      </c>
      <c r="H1361">
        <v>399</v>
      </c>
      <c r="I1361">
        <v>6</v>
      </c>
      <c r="J1361">
        <v>2394</v>
      </c>
    </row>
    <row r="1362" spans="1:10" x14ac:dyDescent="0.25">
      <c r="A1362" s="3" t="s">
        <v>1407</v>
      </c>
      <c r="B1362" s="4">
        <v>43535</v>
      </c>
      <c r="C1362">
        <v>3</v>
      </c>
      <c r="D1362" t="s">
        <v>43</v>
      </c>
      <c r="E1362" t="s">
        <v>17</v>
      </c>
      <c r="F1362" t="s">
        <v>18</v>
      </c>
      <c r="G1362" t="s">
        <v>19</v>
      </c>
      <c r="H1362">
        <v>289</v>
      </c>
      <c r="I1362">
        <v>5</v>
      </c>
      <c r="J1362">
        <v>1445</v>
      </c>
    </row>
    <row r="1363" spans="1:10" x14ac:dyDescent="0.25">
      <c r="A1363" s="3" t="s">
        <v>1408</v>
      </c>
      <c r="B1363" s="4">
        <v>43535</v>
      </c>
      <c r="C1363">
        <v>9</v>
      </c>
      <c r="D1363" t="s">
        <v>21</v>
      </c>
      <c r="E1363" t="s">
        <v>22</v>
      </c>
      <c r="F1363" t="s">
        <v>23</v>
      </c>
      <c r="G1363" t="s">
        <v>41</v>
      </c>
      <c r="H1363">
        <v>399</v>
      </c>
      <c r="I1363">
        <v>5</v>
      </c>
      <c r="J1363">
        <v>1995</v>
      </c>
    </row>
    <row r="1364" spans="1:10" x14ac:dyDescent="0.25">
      <c r="A1364" s="3" t="s">
        <v>1409</v>
      </c>
      <c r="B1364" s="4">
        <v>43535</v>
      </c>
      <c r="C1364">
        <v>2</v>
      </c>
      <c r="D1364" t="s">
        <v>106</v>
      </c>
      <c r="E1364" t="s">
        <v>17</v>
      </c>
      <c r="F1364" t="s">
        <v>18</v>
      </c>
      <c r="G1364" t="s">
        <v>31</v>
      </c>
      <c r="H1364">
        <v>69</v>
      </c>
      <c r="I1364">
        <v>4</v>
      </c>
      <c r="J1364">
        <v>276</v>
      </c>
    </row>
    <row r="1365" spans="1:10" x14ac:dyDescent="0.25">
      <c r="A1365" s="3" t="s">
        <v>1410</v>
      </c>
      <c r="B1365" s="4">
        <v>43535</v>
      </c>
      <c r="C1365">
        <v>15</v>
      </c>
      <c r="D1365" t="s">
        <v>118</v>
      </c>
      <c r="E1365" t="s">
        <v>12</v>
      </c>
      <c r="F1365" t="s">
        <v>13</v>
      </c>
      <c r="G1365" t="s">
        <v>24</v>
      </c>
      <c r="H1365">
        <v>159</v>
      </c>
      <c r="I1365">
        <v>9</v>
      </c>
      <c r="J1365">
        <v>1431</v>
      </c>
    </row>
    <row r="1366" spans="1:10" x14ac:dyDescent="0.25">
      <c r="A1366" s="3" t="s">
        <v>1411</v>
      </c>
      <c r="B1366" s="4">
        <v>43535</v>
      </c>
      <c r="C1366">
        <v>14</v>
      </c>
      <c r="D1366" t="s">
        <v>38</v>
      </c>
      <c r="E1366" t="s">
        <v>12</v>
      </c>
      <c r="F1366" t="s">
        <v>13</v>
      </c>
      <c r="G1366" t="s">
        <v>14</v>
      </c>
      <c r="H1366">
        <v>199</v>
      </c>
      <c r="I1366">
        <v>1</v>
      </c>
      <c r="J1366">
        <v>199</v>
      </c>
    </row>
    <row r="1367" spans="1:10" x14ac:dyDescent="0.25">
      <c r="A1367" s="3" t="s">
        <v>1412</v>
      </c>
      <c r="B1367" s="4">
        <v>43535</v>
      </c>
      <c r="C1367">
        <v>18</v>
      </c>
      <c r="D1367" t="s">
        <v>26</v>
      </c>
      <c r="E1367" t="s">
        <v>36</v>
      </c>
      <c r="F1367" t="s">
        <v>28</v>
      </c>
      <c r="G1367" t="s">
        <v>24</v>
      </c>
      <c r="H1367">
        <v>159</v>
      </c>
      <c r="I1367">
        <v>1</v>
      </c>
      <c r="J1367">
        <v>159</v>
      </c>
    </row>
    <row r="1368" spans="1:10" x14ac:dyDescent="0.25">
      <c r="A1368" s="3" t="s">
        <v>1413</v>
      </c>
      <c r="B1368" s="4">
        <v>43535</v>
      </c>
      <c r="C1368">
        <v>8</v>
      </c>
      <c r="D1368" t="s">
        <v>45</v>
      </c>
      <c r="E1368" t="s">
        <v>22</v>
      </c>
      <c r="F1368" t="s">
        <v>23</v>
      </c>
      <c r="G1368" t="s">
        <v>14</v>
      </c>
      <c r="H1368">
        <v>199</v>
      </c>
      <c r="I1368">
        <v>5</v>
      </c>
      <c r="J1368">
        <v>995</v>
      </c>
    </row>
    <row r="1369" spans="1:10" x14ac:dyDescent="0.25">
      <c r="A1369" s="3" t="s">
        <v>1414</v>
      </c>
      <c r="B1369" s="4">
        <v>43536</v>
      </c>
      <c r="C1369">
        <v>19</v>
      </c>
      <c r="D1369" t="s">
        <v>56</v>
      </c>
      <c r="E1369" t="s">
        <v>36</v>
      </c>
      <c r="F1369" t="s">
        <v>28</v>
      </c>
      <c r="G1369" t="s">
        <v>41</v>
      </c>
      <c r="H1369">
        <v>399</v>
      </c>
      <c r="I1369">
        <v>9</v>
      </c>
      <c r="J1369">
        <v>3591</v>
      </c>
    </row>
    <row r="1370" spans="1:10" x14ac:dyDescent="0.25">
      <c r="A1370" s="3" t="s">
        <v>1415</v>
      </c>
      <c r="B1370" s="4">
        <v>43537</v>
      </c>
      <c r="C1370">
        <v>11</v>
      </c>
      <c r="D1370" t="s">
        <v>11</v>
      </c>
      <c r="E1370" t="s">
        <v>12</v>
      </c>
      <c r="F1370" t="s">
        <v>13</v>
      </c>
      <c r="G1370" t="s">
        <v>14</v>
      </c>
      <c r="H1370">
        <v>199</v>
      </c>
      <c r="I1370">
        <v>0</v>
      </c>
      <c r="J1370">
        <v>0</v>
      </c>
    </row>
    <row r="1371" spans="1:10" x14ac:dyDescent="0.25">
      <c r="A1371" s="3" t="s">
        <v>1416</v>
      </c>
      <c r="B1371" s="4">
        <v>43537</v>
      </c>
      <c r="C1371">
        <v>19</v>
      </c>
      <c r="D1371" t="s">
        <v>56</v>
      </c>
      <c r="E1371" t="s">
        <v>27</v>
      </c>
      <c r="F1371" t="s">
        <v>28</v>
      </c>
      <c r="G1371" t="s">
        <v>41</v>
      </c>
      <c r="H1371">
        <v>399</v>
      </c>
      <c r="I1371">
        <v>2</v>
      </c>
      <c r="J1371">
        <v>798</v>
      </c>
    </row>
    <row r="1372" spans="1:10" x14ac:dyDescent="0.25">
      <c r="A1372" s="3" t="s">
        <v>1417</v>
      </c>
      <c r="B1372" s="4">
        <v>43537</v>
      </c>
      <c r="C1372">
        <v>15</v>
      </c>
      <c r="D1372" t="s">
        <v>118</v>
      </c>
      <c r="E1372" t="s">
        <v>12</v>
      </c>
      <c r="F1372" t="s">
        <v>13</v>
      </c>
      <c r="G1372" t="s">
        <v>41</v>
      </c>
      <c r="H1372">
        <v>399</v>
      </c>
      <c r="I1372">
        <v>9</v>
      </c>
      <c r="J1372">
        <v>3591</v>
      </c>
    </row>
    <row r="1373" spans="1:10" x14ac:dyDescent="0.25">
      <c r="A1373" s="3" t="s">
        <v>1418</v>
      </c>
      <c r="B1373" s="4">
        <v>43538</v>
      </c>
      <c r="C1373">
        <v>4</v>
      </c>
      <c r="D1373" t="s">
        <v>51</v>
      </c>
      <c r="E1373" t="s">
        <v>17</v>
      </c>
      <c r="F1373" t="s">
        <v>18</v>
      </c>
      <c r="G1373" t="s">
        <v>24</v>
      </c>
      <c r="H1373">
        <v>159</v>
      </c>
      <c r="I1373">
        <v>2</v>
      </c>
      <c r="J1373">
        <v>318</v>
      </c>
    </row>
    <row r="1374" spans="1:10" x14ac:dyDescent="0.25">
      <c r="A1374" s="3" t="s">
        <v>1419</v>
      </c>
      <c r="B1374" s="4">
        <v>43539</v>
      </c>
      <c r="C1374">
        <v>1</v>
      </c>
      <c r="D1374" t="s">
        <v>16</v>
      </c>
      <c r="E1374" t="s">
        <v>68</v>
      </c>
      <c r="F1374" t="s">
        <v>18</v>
      </c>
      <c r="G1374" t="s">
        <v>14</v>
      </c>
      <c r="H1374">
        <v>199</v>
      </c>
      <c r="I1374">
        <v>4</v>
      </c>
      <c r="J1374">
        <v>796</v>
      </c>
    </row>
    <row r="1375" spans="1:10" x14ac:dyDescent="0.25">
      <c r="A1375" s="3" t="s">
        <v>1420</v>
      </c>
      <c r="B1375" s="4">
        <v>43540</v>
      </c>
      <c r="C1375">
        <v>13</v>
      </c>
      <c r="D1375" t="s">
        <v>33</v>
      </c>
      <c r="E1375" t="s">
        <v>63</v>
      </c>
      <c r="F1375" t="s">
        <v>13</v>
      </c>
      <c r="G1375" t="s">
        <v>31</v>
      </c>
      <c r="H1375">
        <v>69</v>
      </c>
      <c r="I1375">
        <v>9</v>
      </c>
      <c r="J1375">
        <v>621</v>
      </c>
    </row>
    <row r="1376" spans="1:10" x14ac:dyDescent="0.25">
      <c r="A1376" s="3" t="s">
        <v>1421</v>
      </c>
      <c r="B1376" s="4">
        <v>43541</v>
      </c>
      <c r="C1376">
        <v>4</v>
      </c>
      <c r="D1376" t="s">
        <v>51</v>
      </c>
      <c r="E1376" t="s">
        <v>68</v>
      </c>
      <c r="F1376" t="s">
        <v>18</v>
      </c>
      <c r="G1376" t="s">
        <v>24</v>
      </c>
      <c r="H1376">
        <v>159</v>
      </c>
      <c r="I1376">
        <v>5</v>
      </c>
      <c r="J1376">
        <v>795</v>
      </c>
    </row>
    <row r="1377" spans="1:10" x14ac:dyDescent="0.25">
      <c r="A1377" s="3" t="s">
        <v>1422</v>
      </c>
      <c r="B1377" s="4">
        <v>43541</v>
      </c>
      <c r="C1377">
        <v>7</v>
      </c>
      <c r="D1377" t="s">
        <v>88</v>
      </c>
      <c r="E1377" t="s">
        <v>46</v>
      </c>
      <c r="F1377" t="s">
        <v>23</v>
      </c>
      <c r="G1377" t="s">
        <v>41</v>
      </c>
      <c r="H1377">
        <v>399</v>
      </c>
      <c r="I1377">
        <v>6</v>
      </c>
      <c r="J1377">
        <v>2394</v>
      </c>
    </row>
    <row r="1378" spans="1:10" x14ac:dyDescent="0.25">
      <c r="A1378" s="3" t="s">
        <v>1423</v>
      </c>
      <c r="B1378" s="4">
        <v>43541</v>
      </c>
      <c r="C1378">
        <v>14</v>
      </c>
      <c r="D1378" t="s">
        <v>38</v>
      </c>
      <c r="E1378" t="s">
        <v>12</v>
      </c>
      <c r="F1378" t="s">
        <v>13</v>
      </c>
      <c r="G1378" t="s">
        <v>24</v>
      </c>
      <c r="H1378">
        <v>159</v>
      </c>
      <c r="I1378">
        <v>6</v>
      </c>
      <c r="J1378">
        <v>954</v>
      </c>
    </row>
    <row r="1379" spans="1:10" x14ac:dyDescent="0.25">
      <c r="A1379" s="3" t="s">
        <v>1424</v>
      </c>
      <c r="B1379" s="4">
        <v>43541</v>
      </c>
      <c r="C1379">
        <v>14</v>
      </c>
      <c r="D1379" t="s">
        <v>38</v>
      </c>
      <c r="E1379" t="s">
        <v>12</v>
      </c>
      <c r="F1379" t="s">
        <v>13</v>
      </c>
      <c r="G1379" t="s">
        <v>41</v>
      </c>
      <c r="H1379">
        <v>399</v>
      </c>
      <c r="I1379">
        <v>7</v>
      </c>
      <c r="J1379">
        <v>2793</v>
      </c>
    </row>
    <row r="1380" spans="1:10" x14ac:dyDescent="0.25">
      <c r="A1380" s="3" t="s">
        <v>1425</v>
      </c>
      <c r="B1380" s="4">
        <v>43541</v>
      </c>
      <c r="C1380">
        <v>14</v>
      </c>
      <c r="D1380" t="s">
        <v>38</v>
      </c>
      <c r="E1380" t="s">
        <v>12</v>
      </c>
      <c r="F1380" t="s">
        <v>13</v>
      </c>
      <c r="G1380" t="s">
        <v>19</v>
      </c>
      <c r="H1380">
        <v>289</v>
      </c>
      <c r="I1380">
        <v>6</v>
      </c>
      <c r="J1380">
        <v>1734</v>
      </c>
    </row>
    <row r="1381" spans="1:10" x14ac:dyDescent="0.25">
      <c r="A1381" s="3" t="s">
        <v>1426</v>
      </c>
      <c r="B1381" s="4">
        <v>43541</v>
      </c>
      <c r="C1381">
        <v>11</v>
      </c>
      <c r="D1381" t="s">
        <v>11</v>
      </c>
      <c r="E1381" t="s">
        <v>63</v>
      </c>
      <c r="F1381" t="s">
        <v>13</v>
      </c>
      <c r="G1381" t="s">
        <v>24</v>
      </c>
      <c r="H1381">
        <v>159</v>
      </c>
      <c r="I1381">
        <v>4</v>
      </c>
      <c r="J1381">
        <v>636</v>
      </c>
    </row>
    <row r="1382" spans="1:10" x14ac:dyDescent="0.25">
      <c r="A1382" s="3" t="s">
        <v>1427</v>
      </c>
      <c r="B1382" s="4">
        <v>43542</v>
      </c>
      <c r="C1382">
        <v>11</v>
      </c>
      <c r="D1382" t="s">
        <v>11</v>
      </c>
      <c r="E1382" t="s">
        <v>63</v>
      </c>
      <c r="F1382" t="s">
        <v>13</v>
      </c>
      <c r="G1382" t="s">
        <v>24</v>
      </c>
      <c r="H1382">
        <v>159</v>
      </c>
      <c r="I1382">
        <v>9</v>
      </c>
      <c r="J1382">
        <v>1431</v>
      </c>
    </row>
    <row r="1383" spans="1:10" x14ac:dyDescent="0.25">
      <c r="A1383" s="3" t="s">
        <v>1428</v>
      </c>
      <c r="B1383" s="4">
        <v>43543</v>
      </c>
      <c r="C1383">
        <v>5</v>
      </c>
      <c r="D1383" t="s">
        <v>60</v>
      </c>
      <c r="E1383" t="s">
        <v>68</v>
      </c>
      <c r="F1383" t="s">
        <v>18</v>
      </c>
      <c r="G1383" t="s">
        <v>31</v>
      </c>
      <c r="H1383">
        <v>69</v>
      </c>
      <c r="I1383">
        <v>1</v>
      </c>
      <c r="J1383">
        <v>69</v>
      </c>
    </row>
    <row r="1384" spans="1:10" x14ac:dyDescent="0.25">
      <c r="A1384" s="3" t="s">
        <v>1429</v>
      </c>
      <c r="B1384" s="4">
        <v>43543</v>
      </c>
      <c r="C1384">
        <v>14</v>
      </c>
      <c r="D1384" t="s">
        <v>38</v>
      </c>
      <c r="E1384" t="s">
        <v>63</v>
      </c>
      <c r="F1384" t="s">
        <v>13</v>
      </c>
      <c r="G1384" t="s">
        <v>41</v>
      </c>
      <c r="H1384">
        <v>399</v>
      </c>
      <c r="I1384">
        <v>8</v>
      </c>
      <c r="J1384">
        <v>3192</v>
      </c>
    </row>
    <row r="1385" spans="1:10" x14ac:dyDescent="0.25">
      <c r="A1385" s="3" t="s">
        <v>1430</v>
      </c>
      <c r="B1385" s="4">
        <v>43543</v>
      </c>
      <c r="C1385">
        <v>15</v>
      </c>
      <c r="D1385" t="s">
        <v>118</v>
      </c>
      <c r="E1385" t="s">
        <v>12</v>
      </c>
      <c r="F1385" t="s">
        <v>13</v>
      </c>
      <c r="G1385" t="s">
        <v>14</v>
      </c>
      <c r="H1385">
        <v>199</v>
      </c>
      <c r="I1385">
        <v>9</v>
      </c>
      <c r="J1385">
        <v>1791</v>
      </c>
    </row>
    <row r="1386" spans="1:10" x14ac:dyDescent="0.25">
      <c r="A1386" s="3" t="s">
        <v>1431</v>
      </c>
      <c r="B1386" s="4">
        <v>43543</v>
      </c>
      <c r="C1386">
        <v>17</v>
      </c>
      <c r="D1386" t="s">
        <v>35</v>
      </c>
      <c r="E1386" t="s">
        <v>27</v>
      </c>
      <c r="F1386" t="s">
        <v>28</v>
      </c>
      <c r="G1386" t="s">
        <v>41</v>
      </c>
      <c r="H1386">
        <v>399</v>
      </c>
      <c r="I1386">
        <v>5</v>
      </c>
      <c r="J1386">
        <v>1995</v>
      </c>
    </row>
    <row r="1387" spans="1:10" x14ac:dyDescent="0.25">
      <c r="A1387" s="3" t="s">
        <v>1432</v>
      </c>
      <c r="B1387" s="4">
        <v>43543</v>
      </c>
      <c r="C1387">
        <v>2</v>
      </c>
      <c r="D1387" t="s">
        <v>106</v>
      </c>
      <c r="E1387" t="s">
        <v>68</v>
      </c>
      <c r="F1387" t="s">
        <v>18</v>
      </c>
      <c r="G1387" t="s">
        <v>14</v>
      </c>
      <c r="H1387">
        <v>199</v>
      </c>
      <c r="I1387">
        <v>8</v>
      </c>
      <c r="J1387">
        <v>1592</v>
      </c>
    </row>
    <row r="1388" spans="1:10" x14ac:dyDescent="0.25">
      <c r="A1388" s="3" t="s">
        <v>1433</v>
      </c>
      <c r="B1388" s="4">
        <v>43543</v>
      </c>
      <c r="C1388">
        <v>18</v>
      </c>
      <c r="D1388" t="s">
        <v>26</v>
      </c>
      <c r="E1388" t="s">
        <v>27</v>
      </c>
      <c r="F1388" t="s">
        <v>28</v>
      </c>
      <c r="G1388" t="s">
        <v>24</v>
      </c>
      <c r="H1388">
        <v>159</v>
      </c>
      <c r="I1388">
        <v>8</v>
      </c>
      <c r="J1388">
        <v>1272</v>
      </c>
    </row>
    <row r="1389" spans="1:10" x14ac:dyDescent="0.25">
      <c r="A1389" s="3" t="s">
        <v>1434</v>
      </c>
      <c r="B1389" s="4">
        <v>43543</v>
      </c>
      <c r="C1389">
        <v>9</v>
      </c>
      <c r="D1389" t="s">
        <v>21</v>
      </c>
      <c r="E1389" t="s">
        <v>46</v>
      </c>
      <c r="F1389" t="s">
        <v>23</v>
      </c>
      <c r="G1389" t="s">
        <v>41</v>
      </c>
      <c r="H1389">
        <v>399</v>
      </c>
      <c r="I1389">
        <v>9</v>
      </c>
      <c r="J1389">
        <v>3591</v>
      </c>
    </row>
    <row r="1390" spans="1:10" x14ac:dyDescent="0.25">
      <c r="A1390" s="3" t="s">
        <v>1435</v>
      </c>
      <c r="B1390" s="4">
        <v>43543</v>
      </c>
      <c r="C1390">
        <v>1</v>
      </c>
      <c r="D1390" t="s">
        <v>16</v>
      </c>
      <c r="E1390" t="s">
        <v>17</v>
      </c>
      <c r="F1390" t="s">
        <v>18</v>
      </c>
      <c r="G1390" t="s">
        <v>31</v>
      </c>
      <c r="H1390">
        <v>69</v>
      </c>
      <c r="I1390">
        <v>9</v>
      </c>
      <c r="J1390">
        <v>621</v>
      </c>
    </row>
    <row r="1391" spans="1:10" x14ac:dyDescent="0.25">
      <c r="A1391" s="3" t="s">
        <v>1436</v>
      </c>
      <c r="B1391" s="4">
        <v>43543</v>
      </c>
      <c r="C1391">
        <v>4</v>
      </c>
      <c r="D1391" t="s">
        <v>51</v>
      </c>
      <c r="E1391" t="s">
        <v>17</v>
      </c>
      <c r="F1391" t="s">
        <v>18</v>
      </c>
      <c r="G1391" t="s">
        <v>24</v>
      </c>
      <c r="H1391">
        <v>159</v>
      </c>
      <c r="I1391">
        <v>3</v>
      </c>
      <c r="J1391">
        <v>477</v>
      </c>
    </row>
    <row r="1392" spans="1:10" x14ac:dyDescent="0.25">
      <c r="A1392" s="3" t="s">
        <v>1437</v>
      </c>
      <c r="B1392" s="4">
        <v>43543</v>
      </c>
      <c r="C1392">
        <v>10</v>
      </c>
      <c r="D1392" t="s">
        <v>58</v>
      </c>
      <c r="E1392" t="s">
        <v>46</v>
      </c>
      <c r="F1392" t="s">
        <v>23</v>
      </c>
      <c r="G1392" t="s">
        <v>41</v>
      </c>
      <c r="H1392">
        <v>399</v>
      </c>
      <c r="I1392">
        <v>0</v>
      </c>
      <c r="J1392">
        <v>0</v>
      </c>
    </row>
    <row r="1393" spans="1:10" x14ac:dyDescent="0.25">
      <c r="A1393" s="3" t="s">
        <v>1438</v>
      </c>
      <c r="B1393" s="4">
        <v>43544</v>
      </c>
      <c r="C1393">
        <v>15</v>
      </c>
      <c r="D1393" t="s">
        <v>118</v>
      </c>
      <c r="E1393" t="s">
        <v>63</v>
      </c>
      <c r="F1393" t="s">
        <v>13</v>
      </c>
      <c r="G1393" t="s">
        <v>24</v>
      </c>
      <c r="H1393">
        <v>159</v>
      </c>
      <c r="I1393">
        <v>5</v>
      </c>
      <c r="J1393">
        <v>795</v>
      </c>
    </row>
    <row r="1394" spans="1:10" x14ac:dyDescent="0.25">
      <c r="A1394" s="3" t="s">
        <v>1439</v>
      </c>
      <c r="B1394" s="4">
        <v>43544</v>
      </c>
      <c r="C1394">
        <v>18</v>
      </c>
      <c r="D1394" t="s">
        <v>26</v>
      </c>
      <c r="E1394" t="s">
        <v>36</v>
      </c>
      <c r="F1394" t="s">
        <v>28</v>
      </c>
      <c r="G1394" t="s">
        <v>31</v>
      </c>
      <c r="H1394">
        <v>69</v>
      </c>
      <c r="I1394">
        <v>3</v>
      </c>
      <c r="J1394">
        <v>207</v>
      </c>
    </row>
    <row r="1395" spans="1:10" x14ac:dyDescent="0.25">
      <c r="A1395" s="3" t="s">
        <v>1440</v>
      </c>
      <c r="B1395" s="4">
        <v>43544</v>
      </c>
      <c r="C1395">
        <v>1</v>
      </c>
      <c r="D1395" t="s">
        <v>16</v>
      </c>
      <c r="E1395" t="s">
        <v>68</v>
      </c>
      <c r="F1395" t="s">
        <v>18</v>
      </c>
      <c r="G1395" t="s">
        <v>19</v>
      </c>
      <c r="H1395">
        <v>289</v>
      </c>
      <c r="I1395">
        <v>3</v>
      </c>
      <c r="J1395">
        <v>867</v>
      </c>
    </row>
    <row r="1396" spans="1:10" x14ac:dyDescent="0.25">
      <c r="A1396" s="3" t="s">
        <v>1441</v>
      </c>
      <c r="B1396" s="4">
        <v>43545</v>
      </c>
      <c r="C1396">
        <v>4</v>
      </c>
      <c r="D1396" t="s">
        <v>51</v>
      </c>
      <c r="E1396" t="s">
        <v>17</v>
      </c>
      <c r="F1396" t="s">
        <v>18</v>
      </c>
      <c r="G1396" t="s">
        <v>14</v>
      </c>
      <c r="H1396">
        <v>199</v>
      </c>
      <c r="I1396">
        <v>3</v>
      </c>
      <c r="J1396">
        <v>597</v>
      </c>
    </row>
    <row r="1397" spans="1:10" x14ac:dyDescent="0.25">
      <c r="A1397" s="3" t="s">
        <v>1442</v>
      </c>
      <c r="B1397" s="4">
        <v>43546</v>
      </c>
      <c r="C1397">
        <v>11</v>
      </c>
      <c r="D1397" t="s">
        <v>11</v>
      </c>
      <c r="E1397" t="s">
        <v>12</v>
      </c>
      <c r="F1397" t="s">
        <v>13</v>
      </c>
      <c r="G1397" t="s">
        <v>41</v>
      </c>
      <c r="H1397">
        <v>399</v>
      </c>
      <c r="I1397">
        <v>9</v>
      </c>
      <c r="J1397">
        <v>3591</v>
      </c>
    </row>
    <row r="1398" spans="1:10" x14ac:dyDescent="0.25">
      <c r="A1398" s="3" t="s">
        <v>1443</v>
      </c>
      <c r="B1398" s="4">
        <v>43547</v>
      </c>
      <c r="C1398">
        <v>2</v>
      </c>
      <c r="D1398" t="s">
        <v>106</v>
      </c>
      <c r="E1398" t="s">
        <v>17</v>
      </c>
      <c r="F1398" t="s">
        <v>18</v>
      </c>
      <c r="G1398" t="s">
        <v>24</v>
      </c>
      <c r="H1398">
        <v>159</v>
      </c>
      <c r="I1398">
        <v>5</v>
      </c>
      <c r="J1398">
        <v>795</v>
      </c>
    </row>
    <row r="1399" spans="1:10" x14ac:dyDescent="0.25">
      <c r="A1399" s="3" t="s">
        <v>1444</v>
      </c>
      <c r="B1399" s="4">
        <v>43547</v>
      </c>
      <c r="C1399">
        <v>17</v>
      </c>
      <c r="D1399" t="s">
        <v>35</v>
      </c>
      <c r="E1399" t="s">
        <v>27</v>
      </c>
      <c r="F1399" t="s">
        <v>28</v>
      </c>
      <c r="G1399" t="s">
        <v>19</v>
      </c>
      <c r="H1399">
        <v>289</v>
      </c>
      <c r="I1399">
        <v>2</v>
      </c>
      <c r="J1399">
        <v>578</v>
      </c>
    </row>
    <row r="1400" spans="1:10" x14ac:dyDescent="0.25">
      <c r="A1400" s="3" t="s">
        <v>1445</v>
      </c>
      <c r="B1400" s="4">
        <v>43547</v>
      </c>
      <c r="C1400">
        <v>2</v>
      </c>
      <c r="D1400" t="s">
        <v>106</v>
      </c>
      <c r="E1400" t="s">
        <v>68</v>
      </c>
      <c r="F1400" t="s">
        <v>18</v>
      </c>
      <c r="G1400" t="s">
        <v>14</v>
      </c>
      <c r="H1400">
        <v>199</v>
      </c>
      <c r="I1400">
        <v>8</v>
      </c>
      <c r="J1400">
        <v>1592</v>
      </c>
    </row>
    <row r="1401" spans="1:10" x14ac:dyDescent="0.25">
      <c r="A1401" s="3" t="s">
        <v>1446</v>
      </c>
      <c r="B1401" s="4">
        <v>43547</v>
      </c>
      <c r="C1401">
        <v>5</v>
      </c>
      <c r="D1401" t="s">
        <v>60</v>
      </c>
      <c r="E1401" t="s">
        <v>68</v>
      </c>
      <c r="F1401" t="s">
        <v>18</v>
      </c>
      <c r="G1401" t="s">
        <v>41</v>
      </c>
      <c r="H1401">
        <v>399</v>
      </c>
      <c r="I1401">
        <v>1</v>
      </c>
      <c r="J1401">
        <v>399</v>
      </c>
    </row>
    <row r="1402" spans="1:10" x14ac:dyDescent="0.25">
      <c r="A1402" s="3" t="s">
        <v>1447</v>
      </c>
      <c r="B1402" s="4">
        <v>43547</v>
      </c>
      <c r="C1402">
        <v>15</v>
      </c>
      <c r="D1402" t="s">
        <v>118</v>
      </c>
      <c r="E1402" t="s">
        <v>63</v>
      </c>
      <c r="F1402" t="s">
        <v>13</v>
      </c>
      <c r="G1402" t="s">
        <v>19</v>
      </c>
      <c r="H1402">
        <v>289</v>
      </c>
      <c r="I1402">
        <v>6</v>
      </c>
      <c r="J1402">
        <v>1734</v>
      </c>
    </row>
    <row r="1403" spans="1:10" x14ac:dyDescent="0.25">
      <c r="A1403" s="3" t="s">
        <v>1448</v>
      </c>
      <c r="B1403" s="4">
        <v>43547</v>
      </c>
      <c r="C1403">
        <v>8</v>
      </c>
      <c r="D1403" t="s">
        <v>45</v>
      </c>
      <c r="E1403" t="s">
        <v>46</v>
      </c>
      <c r="F1403" t="s">
        <v>23</v>
      </c>
      <c r="G1403" t="s">
        <v>31</v>
      </c>
      <c r="H1403">
        <v>69</v>
      </c>
      <c r="I1403">
        <v>8</v>
      </c>
      <c r="J1403">
        <v>552</v>
      </c>
    </row>
    <row r="1404" spans="1:10" x14ac:dyDescent="0.25">
      <c r="A1404" s="3" t="s">
        <v>1449</v>
      </c>
      <c r="B1404" s="4">
        <v>43547</v>
      </c>
      <c r="C1404">
        <v>9</v>
      </c>
      <c r="D1404" t="s">
        <v>21</v>
      </c>
      <c r="E1404" t="s">
        <v>22</v>
      </c>
      <c r="F1404" t="s">
        <v>23</v>
      </c>
      <c r="G1404" t="s">
        <v>41</v>
      </c>
      <c r="H1404">
        <v>399</v>
      </c>
      <c r="I1404">
        <v>9</v>
      </c>
      <c r="J1404">
        <v>3591</v>
      </c>
    </row>
    <row r="1405" spans="1:10" x14ac:dyDescent="0.25">
      <c r="A1405" s="3" t="s">
        <v>1450</v>
      </c>
      <c r="B1405" s="4">
        <v>43547</v>
      </c>
      <c r="C1405">
        <v>5</v>
      </c>
      <c r="D1405" t="s">
        <v>60</v>
      </c>
      <c r="E1405" t="s">
        <v>17</v>
      </c>
      <c r="F1405" t="s">
        <v>18</v>
      </c>
      <c r="G1405" t="s">
        <v>19</v>
      </c>
      <c r="H1405">
        <v>289</v>
      </c>
      <c r="I1405">
        <v>6</v>
      </c>
      <c r="J1405">
        <v>1734</v>
      </c>
    </row>
    <row r="1406" spans="1:10" x14ac:dyDescent="0.25">
      <c r="A1406" s="3" t="s">
        <v>1451</v>
      </c>
      <c r="B1406" s="4">
        <v>43547</v>
      </c>
      <c r="C1406">
        <v>11</v>
      </c>
      <c r="D1406" t="s">
        <v>11</v>
      </c>
      <c r="E1406" t="s">
        <v>63</v>
      </c>
      <c r="F1406" t="s">
        <v>13</v>
      </c>
      <c r="G1406" t="s">
        <v>14</v>
      </c>
      <c r="H1406">
        <v>199</v>
      </c>
      <c r="I1406">
        <v>8</v>
      </c>
      <c r="J1406">
        <v>1592</v>
      </c>
    </row>
    <row r="1407" spans="1:10" x14ac:dyDescent="0.25">
      <c r="A1407" s="3" t="s">
        <v>1452</v>
      </c>
      <c r="B1407" s="4">
        <v>43547</v>
      </c>
      <c r="C1407">
        <v>15</v>
      </c>
      <c r="D1407" t="s">
        <v>118</v>
      </c>
      <c r="E1407" t="s">
        <v>63</v>
      </c>
      <c r="F1407" t="s">
        <v>13</v>
      </c>
      <c r="G1407" t="s">
        <v>24</v>
      </c>
      <c r="H1407">
        <v>159</v>
      </c>
      <c r="I1407">
        <v>7</v>
      </c>
      <c r="J1407">
        <v>1113</v>
      </c>
    </row>
    <row r="1408" spans="1:10" x14ac:dyDescent="0.25">
      <c r="A1408" s="3" t="s">
        <v>1453</v>
      </c>
      <c r="B1408" s="4">
        <v>43548</v>
      </c>
      <c r="C1408">
        <v>12</v>
      </c>
      <c r="D1408" t="s">
        <v>66</v>
      </c>
      <c r="E1408" t="s">
        <v>63</v>
      </c>
      <c r="F1408" t="s">
        <v>13</v>
      </c>
      <c r="G1408" t="s">
        <v>41</v>
      </c>
      <c r="H1408">
        <v>399</v>
      </c>
      <c r="I1408">
        <v>8</v>
      </c>
      <c r="J1408">
        <v>3192</v>
      </c>
    </row>
    <row r="1409" spans="1:10" x14ac:dyDescent="0.25">
      <c r="A1409" s="3" t="s">
        <v>1454</v>
      </c>
      <c r="B1409" s="4">
        <v>43549</v>
      </c>
      <c r="C1409">
        <v>3</v>
      </c>
      <c r="D1409" t="s">
        <v>43</v>
      </c>
      <c r="E1409" t="s">
        <v>17</v>
      </c>
      <c r="F1409" t="s">
        <v>18</v>
      </c>
      <c r="G1409" t="s">
        <v>41</v>
      </c>
      <c r="H1409">
        <v>399</v>
      </c>
      <c r="I1409">
        <v>9</v>
      </c>
      <c r="J1409">
        <v>3591</v>
      </c>
    </row>
    <row r="1410" spans="1:10" x14ac:dyDescent="0.25">
      <c r="A1410" s="3" t="s">
        <v>1455</v>
      </c>
      <c r="B1410" s="4">
        <v>43549</v>
      </c>
      <c r="C1410">
        <v>18</v>
      </c>
      <c r="D1410" t="s">
        <v>26</v>
      </c>
      <c r="E1410" t="s">
        <v>36</v>
      </c>
      <c r="F1410" t="s">
        <v>28</v>
      </c>
      <c r="G1410" t="s">
        <v>41</v>
      </c>
      <c r="H1410">
        <v>399</v>
      </c>
      <c r="I1410">
        <v>3</v>
      </c>
      <c r="J1410">
        <v>1197</v>
      </c>
    </row>
    <row r="1411" spans="1:10" x14ac:dyDescent="0.25">
      <c r="A1411" s="3" t="s">
        <v>1456</v>
      </c>
      <c r="B1411" s="4">
        <v>43549</v>
      </c>
      <c r="C1411">
        <v>12</v>
      </c>
      <c r="D1411" t="s">
        <v>66</v>
      </c>
      <c r="E1411" t="s">
        <v>63</v>
      </c>
      <c r="F1411" t="s">
        <v>13</v>
      </c>
      <c r="G1411" t="s">
        <v>19</v>
      </c>
      <c r="H1411">
        <v>289</v>
      </c>
      <c r="I1411">
        <v>6</v>
      </c>
      <c r="J1411">
        <v>1734</v>
      </c>
    </row>
    <row r="1412" spans="1:10" x14ac:dyDescent="0.25">
      <c r="A1412" s="3" t="s">
        <v>1457</v>
      </c>
      <c r="B1412" s="4">
        <v>43550</v>
      </c>
      <c r="C1412">
        <v>8</v>
      </c>
      <c r="D1412" t="s">
        <v>45</v>
      </c>
      <c r="E1412" t="s">
        <v>46</v>
      </c>
      <c r="F1412" t="s">
        <v>23</v>
      </c>
      <c r="G1412" t="s">
        <v>14</v>
      </c>
      <c r="H1412">
        <v>199</v>
      </c>
      <c r="I1412">
        <v>1</v>
      </c>
      <c r="J1412">
        <v>199</v>
      </c>
    </row>
    <row r="1413" spans="1:10" x14ac:dyDescent="0.25">
      <c r="A1413" s="3" t="s">
        <v>1458</v>
      </c>
      <c r="B1413" s="4">
        <v>43550</v>
      </c>
      <c r="C1413">
        <v>19</v>
      </c>
      <c r="D1413" t="s">
        <v>56</v>
      </c>
      <c r="E1413" t="s">
        <v>36</v>
      </c>
      <c r="F1413" t="s">
        <v>28</v>
      </c>
      <c r="G1413" t="s">
        <v>19</v>
      </c>
      <c r="H1413">
        <v>289</v>
      </c>
      <c r="I1413">
        <v>3</v>
      </c>
      <c r="J1413">
        <v>867</v>
      </c>
    </row>
    <row r="1414" spans="1:10" x14ac:dyDescent="0.25">
      <c r="A1414" s="3" t="s">
        <v>1459</v>
      </c>
      <c r="B1414" s="4">
        <v>43551</v>
      </c>
      <c r="C1414">
        <v>4</v>
      </c>
      <c r="D1414" t="s">
        <v>51</v>
      </c>
      <c r="E1414" t="s">
        <v>17</v>
      </c>
      <c r="F1414" t="s">
        <v>18</v>
      </c>
      <c r="G1414" t="s">
        <v>41</v>
      </c>
      <c r="H1414">
        <v>399</v>
      </c>
      <c r="I1414">
        <v>6</v>
      </c>
      <c r="J1414">
        <v>2394</v>
      </c>
    </row>
    <row r="1415" spans="1:10" x14ac:dyDescent="0.25">
      <c r="A1415" s="3" t="s">
        <v>1460</v>
      </c>
      <c r="B1415" s="4">
        <v>43551</v>
      </c>
      <c r="C1415">
        <v>6</v>
      </c>
      <c r="D1415" t="s">
        <v>48</v>
      </c>
      <c r="E1415" t="s">
        <v>46</v>
      </c>
      <c r="F1415" t="s">
        <v>23</v>
      </c>
      <c r="G1415" t="s">
        <v>19</v>
      </c>
      <c r="H1415">
        <v>289</v>
      </c>
      <c r="I1415">
        <v>7</v>
      </c>
      <c r="J1415">
        <v>2023</v>
      </c>
    </row>
    <row r="1416" spans="1:10" x14ac:dyDescent="0.25">
      <c r="A1416" s="3" t="s">
        <v>1461</v>
      </c>
      <c r="B1416" s="4">
        <v>43551</v>
      </c>
      <c r="C1416">
        <v>17</v>
      </c>
      <c r="D1416" t="s">
        <v>35</v>
      </c>
      <c r="E1416" t="s">
        <v>36</v>
      </c>
      <c r="F1416" t="s">
        <v>28</v>
      </c>
      <c r="G1416" t="s">
        <v>24</v>
      </c>
      <c r="H1416">
        <v>159</v>
      </c>
      <c r="I1416">
        <v>7</v>
      </c>
      <c r="J1416">
        <v>1113</v>
      </c>
    </row>
    <row r="1417" spans="1:10" x14ac:dyDescent="0.25">
      <c r="A1417" s="3" t="s">
        <v>1462</v>
      </c>
      <c r="B1417" s="4">
        <v>43551</v>
      </c>
      <c r="C1417">
        <v>13</v>
      </c>
      <c r="D1417" t="s">
        <v>33</v>
      </c>
      <c r="E1417" t="s">
        <v>63</v>
      </c>
      <c r="F1417" t="s">
        <v>13</v>
      </c>
      <c r="G1417" t="s">
        <v>19</v>
      </c>
      <c r="H1417">
        <v>289</v>
      </c>
      <c r="I1417">
        <v>9</v>
      </c>
      <c r="J1417">
        <v>2601</v>
      </c>
    </row>
    <row r="1418" spans="1:10" x14ac:dyDescent="0.25">
      <c r="A1418" s="3" t="s">
        <v>1463</v>
      </c>
      <c r="B1418" s="4">
        <v>43551</v>
      </c>
      <c r="C1418">
        <v>18</v>
      </c>
      <c r="D1418" t="s">
        <v>26</v>
      </c>
      <c r="E1418" t="s">
        <v>27</v>
      </c>
      <c r="F1418" t="s">
        <v>28</v>
      </c>
      <c r="G1418" t="s">
        <v>14</v>
      </c>
      <c r="H1418">
        <v>199</v>
      </c>
      <c r="I1418">
        <v>2</v>
      </c>
      <c r="J1418">
        <v>398</v>
      </c>
    </row>
    <row r="1419" spans="1:10" x14ac:dyDescent="0.25">
      <c r="A1419" s="3" t="s">
        <v>1464</v>
      </c>
      <c r="B1419" s="4">
        <v>43552</v>
      </c>
      <c r="C1419">
        <v>1</v>
      </c>
      <c r="D1419" t="s">
        <v>16</v>
      </c>
      <c r="E1419" t="s">
        <v>68</v>
      </c>
      <c r="F1419" t="s">
        <v>18</v>
      </c>
      <c r="G1419" t="s">
        <v>19</v>
      </c>
      <c r="H1419">
        <v>289</v>
      </c>
      <c r="I1419">
        <v>9</v>
      </c>
      <c r="J1419">
        <v>2601</v>
      </c>
    </row>
    <row r="1420" spans="1:10" x14ac:dyDescent="0.25">
      <c r="A1420" s="3" t="s">
        <v>1465</v>
      </c>
      <c r="B1420" s="4">
        <v>43553</v>
      </c>
      <c r="C1420">
        <v>18</v>
      </c>
      <c r="D1420" t="s">
        <v>26</v>
      </c>
      <c r="E1420" t="s">
        <v>36</v>
      </c>
      <c r="F1420" t="s">
        <v>28</v>
      </c>
      <c r="G1420" t="s">
        <v>24</v>
      </c>
      <c r="H1420">
        <v>159</v>
      </c>
      <c r="I1420">
        <v>0</v>
      </c>
      <c r="J1420">
        <v>0</v>
      </c>
    </row>
    <row r="1421" spans="1:10" x14ac:dyDescent="0.25">
      <c r="A1421" s="3" t="s">
        <v>1466</v>
      </c>
      <c r="B1421" s="4">
        <v>43553</v>
      </c>
      <c r="C1421">
        <v>18</v>
      </c>
      <c r="D1421" t="s">
        <v>26</v>
      </c>
      <c r="E1421" t="s">
        <v>36</v>
      </c>
      <c r="F1421" t="s">
        <v>28</v>
      </c>
      <c r="G1421" t="s">
        <v>14</v>
      </c>
      <c r="H1421">
        <v>199</v>
      </c>
      <c r="I1421">
        <v>0</v>
      </c>
      <c r="J1421">
        <v>0</v>
      </c>
    </row>
    <row r="1422" spans="1:10" x14ac:dyDescent="0.25">
      <c r="A1422" s="3" t="s">
        <v>1467</v>
      </c>
      <c r="B1422" s="4">
        <v>43553</v>
      </c>
      <c r="C1422">
        <v>2</v>
      </c>
      <c r="D1422" t="s">
        <v>106</v>
      </c>
      <c r="E1422" t="s">
        <v>17</v>
      </c>
      <c r="F1422" t="s">
        <v>18</v>
      </c>
      <c r="G1422" t="s">
        <v>14</v>
      </c>
      <c r="H1422">
        <v>199</v>
      </c>
      <c r="I1422">
        <v>0</v>
      </c>
      <c r="J1422">
        <v>0</v>
      </c>
    </row>
    <row r="1423" spans="1:10" x14ac:dyDescent="0.25">
      <c r="A1423" s="3" t="s">
        <v>1468</v>
      </c>
      <c r="B1423" s="4">
        <v>43554</v>
      </c>
      <c r="C1423">
        <v>2</v>
      </c>
      <c r="D1423" t="s">
        <v>106</v>
      </c>
      <c r="E1423" t="s">
        <v>68</v>
      </c>
      <c r="F1423" t="s">
        <v>18</v>
      </c>
      <c r="G1423" t="s">
        <v>14</v>
      </c>
      <c r="H1423">
        <v>199</v>
      </c>
      <c r="I1423">
        <v>9</v>
      </c>
      <c r="J1423">
        <v>1791</v>
      </c>
    </row>
    <row r="1424" spans="1:10" x14ac:dyDescent="0.25">
      <c r="A1424" s="3" t="s">
        <v>1469</v>
      </c>
      <c r="B1424" s="4">
        <v>43554</v>
      </c>
      <c r="C1424">
        <v>7</v>
      </c>
      <c r="D1424" t="s">
        <v>88</v>
      </c>
      <c r="E1424" t="s">
        <v>22</v>
      </c>
      <c r="F1424" t="s">
        <v>23</v>
      </c>
      <c r="G1424" t="s">
        <v>41</v>
      </c>
      <c r="H1424">
        <v>399</v>
      </c>
      <c r="I1424">
        <v>2</v>
      </c>
      <c r="J1424">
        <v>798</v>
      </c>
    </row>
    <row r="1425" spans="1:10" x14ac:dyDescent="0.25">
      <c r="A1425" s="3" t="s">
        <v>1470</v>
      </c>
      <c r="B1425" s="4">
        <v>43555</v>
      </c>
      <c r="C1425">
        <v>19</v>
      </c>
      <c r="D1425" t="s">
        <v>56</v>
      </c>
      <c r="E1425" t="s">
        <v>36</v>
      </c>
      <c r="F1425" t="s">
        <v>28</v>
      </c>
      <c r="G1425" t="s">
        <v>19</v>
      </c>
      <c r="H1425">
        <v>289</v>
      </c>
      <c r="I1425">
        <v>8</v>
      </c>
      <c r="J1425">
        <v>2312</v>
      </c>
    </row>
    <row r="1426" spans="1:10" x14ac:dyDescent="0.25">
      <c r="A1426" s="3" t="s">
        <v>1471</v>
      </c>
      <c r="B1426" s="4">
        <v>43555</v>
      </c>
      <c r="C1426">
        <v>19</v>
      </c>
      <c r="D1426" t="s">
        <v>56</v>
      </c>
      <c r="E1426" t="s">
        <v>36</v>
      </c>
      <c r="F1426" t="s">
        <v>28</v>
      </c>
      <c r="G1426" t="s">
        <v>24</v>
      </c>
      <c r="H1426">
        <v>159</v>
      </c>
      <c r="I1426">
        <v>6</v>
      </c>
      <c r="J1426">
        <v>954</v>
      </c>
    </row>
    <row r="1427" spans="1:10" x14ac:dyDescent="0.25">
      <c r="A1427" s="3" t="s">
        <v>1472</v>
      </c>
      <c r="B1427" s="4">
        <v>43555</v>
      </c>
      <c r="C1427">
        <v>13</v>
      </c>
      <c r="D1427" t="s">
        <v>33</v>
      </c>
      <c r="E1427" t="s">
        <v>63</v>
      </c>
      <c r="F1427" t="s">
        <v>13</v>
      </c>
      <c r="G1427" t="s">
        <v>41</v>
      </c>
      <c r="H1427">
        <v>399</v>
      </c>
      <c r="I1427">
        <v>0</v>
      </c>
      <c r="J1427">
        <v>0</v>
      </c>
    </row>
    <row r="1428" spans="1:10" x14ac:dyDescent="0.25">
      <c r="A1428" s="3" t="s">
        <v>1473</v>
      </c>
      <c r="B1428" s="4">
        <v>43555</v>
      </c>
      <c r="C1428">
        <v>10</v>
      </c>
      <c r="D1428" t="s">
        <v>58</v>
      </c>
      <c r="E1428" t="s">
        <v>46</v>
      </c>
      <c r="F1428" t="s">
        <v>23</v>
      </c>
      <c r="G1428" t="s">
        <v>41</v>
      </c>
      <c r="H1428">
        <v>399</v>
      </c>
      <c r="I1428">
        <v>8</v>
      </c>
      <c r="J1428">
        <v>3192</v>
      </c>
    </row>
    <row r="1429" spans="1:10" x14ac:dyDescent="0.25">
      <c r="A1429" s="3" t="s">
        <v>1474</v>
      </c>
      <c r="B1429" s="4">
        <v>43555</v>
      </c>
      <c r="C1429">
        <v>5</v>
      </c>
      <c r="D1429" t="s">
        <v>60</v>
      </c>
      <c r="E1429" t="s">
        <v>68</v>
      </c>
      <c r="F1429" t="s">
        <v>18</v>
      </c>
      <c r="G1429" t="s">
        <v>14</v>
      </c>
      <c r="H1429">
        <v>199</v>
      </c>
      <c r="I1429">
        <v>9</v>
      </c>
      <c r="J1429">
        <v>1791</v>
      </c>
    </row>
    <row r="1430" spans="1:10" x14ac:dyDescent="0.25">
      <c r="A1430" s="3" t="s">
        <v>1475</v>
      </c>
      <c r="B1430" s="4">
        <v>43556</v>
      </c>
      <c r="C1430">
        <v>1</v>
      </c>
      <c r="D1430" t="s">
        <v>16</v>
      </c>
      <c r="E1430" t="s">
        <v>68</v>
      </c>
      <c r="F1430" t="s">
        <v>18</v>
      </c>
      <c r="G1430" t="s">
        <v>41</v>
      </c>
      <c r="H1430">
        <v>399</v>
      </c>
      <c r="I1430">
        <v>4</v>
      </c>
      <c r="J1430">
        <v>1596</v>
      </c>
    </row>
    <row r="1431" spans="1:10" x14ac:dyDescent="0.25">
      <c r="A1431" s="3" t="s">
        <v>1476</v>
      </c>
      <c r="B1431" s="4">
        <v>43556</v>
      </c>
      <c r="C1431">
        <v>10</v>
      </c>
      <c r="D1431" t="s">
        <v>58</v>
      </c>
      <c r="E1431" t="s">
        <v>22</v>
      </c>
      <c r="F1431" t="s">
        <v>23</v>
      </c>
      <c r="G1431" t="s">
        <v>14</v>
      </c>
      <c r="H1431">
        <v>199</v>
      </c>
      <c r="I1431">
        <v>6</v>
      </c>
      <c r="J1431">
        <v>1194</v>
      </c>
    </row>
    <row r="1432" spans="1:10" x14ac:dyDescent="0.25">
      <c r="A1432" s="3" t="s">
        <v>1477</v>
      </c>
      <c r="B1432" s="4">
        <v>43557</v>
      </c>
      <c r="C1432">
        <v>8</v>
      </c>
      <c r="D1432" t="s">
        <v>45</v>
      </c>
      <c r="E1432" t="s">
        <v>22</v>
      </c>
      <c r="F1432" t="s">
        <v>23</v>
      </c>
      <c r="G1432" t="s">
        <v>41</v>
      </c>
      <c r="H1432">
        <v>399</v>
      </c>
      <c r="I1432">
        <v>0</v>
      </c>
      <c r="J1432">
        <v>0</v>
      </c>
    </row>
    <row r="1433" spans="1:10" x14ac:dyDescent="0.25">
      <c r="A1433" s="3" t="s">
        <v>1478</v>
      </c>
      <c r="B1433" s="4">
        <v>43558</v>
      </c>
      <c r="C1433">
        <v>12</v>
      </c>
      <c r="D1433" t="s">
        <v>66</v>
      </c>
      <c r="E1433" t="s">
        <v>12</v>
      </c>
      <c r="F1433" t="s">
        <v>13</v>
      </c>
      <c r="G1433" t="s">
        <v>24</v>
      </c>
      <c r="H1433">
        <v>159</v>
      </c>
      <c r="I1433">
        <v>8</v>
      </c>
      <c r="J1433">
        <v>1272</v>
      </c>
    </row>
    <row r="1434" spans="1:10" x14ac:dyDescent="0.25">
      <c r="A1434" s="3" t="s">
        <v>1479</v>
      </c>
      <c r="B1434" s="4">
        <v>43559</v>
      </c>
      <c r="C1434">
        <v>5</v>
      </c>
      <c r="D1434" t="s">
        <v>60</v>
      </c>
      <c r="E1434" t="s">
        <v>68</v>
      </c>
      <c r="F1434" t="s">
        <v>18</v>
      </c>
      <c r="G1434" t="s">
        <v>31</v>
      </c>
      <c r="H1434">
        <v>69</v>
      </c>
      <c r="I1434">
        <v>5</v>
      </c>
      <c r="J1434">
        <v>345</v>
      </c>
    </row>
    <row r="1435" spans="1:10" x14ac:dyDescent="0.25">
      <c r="A1435" s="3" t="s">
        <v>1480</v>
      </c>
      <c r="B1435" s="4">
        <v>43559</v>
      </c>
      <c r="C1435">
        <v>8</v>
      </c>
      <c r="D1435" t="s">
        <v>45</v>
      </c>
      <c r="E1435" t="s">
        <v>22</v>
      </c>
      <c r="F1435" t="s">
        <v>23</v>
      </c>
      <c r="G1435" t="s">
        <v>24</v>
      </c>
      <c r="H1435">
        <v>159</v>
      </c>
      <c r="I1435">
        <v>4</v>
      </c>
      <c r="J1435">
        <v>636</v>
      </c>
    </row>
    <row r="1436" spans="1:10" x14ac:dyDescent="0.25">
      <c r="A1436" s="3" t="s">
        <v>1481</v>
      </c>
      <c r="B1436" s="4">
        <v>43559</v>
      </c>
      <c r="C1436">
        <v>19</v>
      </c>
      <c r="D1436" t="s">
        <v>56</v>
      </c>
      <c r="E1436" t="s">
        <v>27</v>
      </c>
      <c r="F1436" t="s">
        <v>28</v>
      </c>
      <c r="G1436" t="s">
        <v>19</v>
      </c>
      <c r="H1436">
        <v>289</v>
      </c>
      <c r="I1436">
        <v>2</v>
      </c>
      <c r="J1436">
        <v>578</v>
      </c>
    </row>
    <row r="1437" spans="1:10" x14ac:dyDescent="0.25">
      <c r="A1437" s="3" t="s">
        <v>1482</v>
      </c>
      <c r="B1437" s="4">
        <v>43559</v>
      </c>
      <c r="C1437">
        <v>20</v>
      </c>
      <c r="D1437" t="s">
        <v>40</v>
      </c>
      <c r="E1437" t="s">
        <v>27</v>
      </c>
      <c r="F1437" t="s">
        <v>28</v>
      </c>
      <c r="G1437" t="s">
        <v>31</v>
      </c>
      <c r="H1437">
        <v>69</v>
      </c>
      <c r="I1437">
        <v>9</v>
      </c>
      <c r="J1437">
        <v>621</v>
      </c>
    </row>
    <row r="1438" spans="1:10" x14ac:dyDescent="0.25">
      <c r="A1438" s="3" t="s">
        <v>1483</v>
      </c>
      <c r="B1438" s="4">
        <v>43560</v>
      </c>
      <c r="C1438">
        <v>7</v>
      </c>
      <c r="D1438" t="s">
        <v>88</v>
      </c>
      <c r="E1438" t="s">
        <v>46</v>
      </c>
      <c r="F1438" t="s">
        <v>23</v>
      </c>
      <c r="G1438" t="s">
        <v>14</v>
      </c>
      <c r="H1438">
        <v>199</v>
      </c>
      <c r="I1438">
        <v>8</v>
      </c>
      <c r="J1438">
        <v>1592</v>
      </c>
    </row>
    <row r="1439" spans="1:10" x14ac:dyDescent="0.25">
      <c r="A1439" s="3" t="s">
        <v>1484</v>
      </c>
      <c r="B1439" s="4">
        <v>43560</v>
      </c>
      <c r="C1439">
        <v>4</v>
      </c>
      <c r="D1439" t="s">
        <v>51</v>
      </c>
      <c r="E1439" t="s">
        <v>68</v>
      </c>
      <c r="F1439" t="s">
        <v>18</v>
      </c>
      <c r="G1439" t="s">
        <v>31</v>
      </c>
      <c r="H1439">
        <v>69</v>
      </c>
      <c r="I1439">
        <v>7</v>
      </c>
      <c r="J1439">
        <v>483</v>
      </c>
    </row>
    <row r="1440" spans="1:10" x14ac:dyDescent="0.25">
      <c r="A1440" s="3" t="s">
        <v>1485</v>
      </c>
      <c r="B1440" s="4">
        <v>43560</v>
      </c>
      <c r="C1440">
        <v>16</v>
      </c>
      <c r="D1440" t="s">
        <v>30</v>
      </c>
      <c r="E1440" t="s">
        <v>36</v>
      </c>
      <c r="F1440" t="s">
        <v>28</v>
      </c>
      <c r="G1440" t="s">
        <v>14</v>
      </c>
      <c r="H1440">
        <v>199</v>
      </c>
      <c r="I1440">
        <v>9</v>
      </c>
      <c r="J1440">
        <v>1791</v>
      </c>
    </row>
    <row r="1441" spans="1:10" x14ac:dyDescent="0.25">
      <c r="A1441" s="3" t="s">
        <v>1486</v>
      </c>
      <c r="B1441" s="4">
        <v>43560</v>
      </c>
      <c r="C1441">
        <v>18</v>
      </c>
      <c r="D1441" t="s">
        <v>26</v>
      </c>
      <c r="E1441" t="s">
        <v>36</v>
      </c>
      <c r="F1441" t="s">
        <v>28</v>
      </c>
      <c r="G1441" t="s">
        <v>14</v>
      </c>
      <c r="H1441">
        <v>199</v>
      </c>
      <c r="I1441">
        <v>2</v>
      </c>
      <c r="J1441">
        <v>398</v>
      </c>
    </row>
    <row r="1442" spans="1:10" x14ac:dyDescent="0.25">
      <c r="A1442" s="3" t="s">
        <v>1487</v>
      </c>
      <c r="B1442" s="4">
        <v>43560</v>
      </c>
      <c r="C1442">
        <v>13</v>
      </c>
      <c r="D1442" t="s">
        <v>33</v>
      </c>
      <c r="E1442" t="s">
        <v>63</v>
      </c>
      <c r="F1442" t="s">
        <v>13</v>
      </c>
      <c r="G1442" t="s">
        <v>14</v>
      </c>
      <c r="H1442">
        <v>199</v>
      </c>
      <c r="I1442">
        <v>5</v>
      </c>
      <c r="J1442">
        <v>995</v>
      </c>
    </row>
    <row r="1443" spans="1:10" x14ac:dyDescent="0.25">
      <c r="A1443" s="3" t="s">
        <v>1488</v>
      </c>
      <c r="B1443" s="4">
        <v>43560</v>
      </c>
      <c r="C1443">
        <v>15</v>
      </c>
      <c r="D1443" t="s">
        <v>118</v>
      </c>
      <c r="E1443" t="s">
        <v>12</v>
      </c>
      <c r="F1443" t="s">
        <v>13</v>
      </c>
      <c r="G1443" t="s">
        <v>31</v>
      </c>
      <c r="H1443">
        <v>69</v>
      </c>
      <c r="I1443">
        <v>1</v>
      </c>
      <c r="J1443">
        <v>69</v>
      </c>
    </row>
    <row r="1444" spans="1:10" x14ac:dyDescent="0.25">
      <c r="A1444" s="3" t="s">
        <v>1489</v>
      </c>
      <c r="B1444" s="4">
        <v>43560</v>
      </c>
      <c r="C1444">
        <v>15</v>
      </c>
      <c r="D1444" t="s">
        <v>118</v>
      </c>
      <c r="E1444" t="s">
        <v>63</v>
      </c>
      <c r="F1444" t="s">
        <v>13</v>
      </c>
      <c r="G1444" t="s">
        <v>19</v>
      </c>
      <c r="H1444">
        <v>289</v>
      </c>
      <c r="I1444">
        <v>8</v>
      </c>
      <c r="J1444">
        <v>2312</v>
      </c>
    </row>
    <row r="1445" spans="1:10" x14ac:dyDescent="0.25">
      <c r="A1445" s="3" t="s">
        <v>1490</v>
      </c>
      <c r="B1445" s="4">
        <v>43561</v>
      </c>
      <c r="C1445">
        <v>3</v>
      </c>
      <c r="D1445" t="s">
        <v>43</v>
      </c>
      <c r="E1445" t="s">
        <v>17</v>
      </c>
      <c r="F1445" t="s">
        <v>18</v>
      </c>
      <c r="G1445" t="s">
        <v>19</v>
      </c>
      <c r="H1445">
        <v>289</v>
      </c>
      <c r="I1445">
        <v>2</v>
      </c>
      <c r="J1445">
        <v>578</v>
      </c>
    </row>
    <row r="1446" spans="1:10" x14ac:dyDescent="0.25">
      <c r="A1446" s="3" t="s">
        <v>1491</v>
      </c>
      <c r="B1446" s="4">
        <v>43561</v>
      </c>
      <c r="C1446">
        <v>1</v>
      </c>
      <c r="D1446" t="s">
        <v>16</v>
      </c>
      <c r="E1446" t="s">
        <v>68</v>
      </c>
      <c r="F1446" t="s">
        <v>18</v>
      </c>
      <c r="G1446" t="s">
        <v>14</v>
      </c>
      <c r="H1446">
        <v>199</v>
      </c>
      <c r="I1446">
        <v>3</v>
      </c>
      <c r="J1446">
        <v>597</v>
      </c>
    </row>
    <row r="1447" spans="1:10" x14ac:dyDescent="0.25">
      <c r="A1447" s="3" t="s">
        <v>1492</v>
      </c>
      <c r="B1447" s="4">
        <v>43562</v>
      </c>
      <c r="C1447">
        <v>12</v>
      </c>
      <c r="D1447" t="s">
        <v>66</v>
      </c>
      <c r="E1447" t="s">
        <v>63</v>
      </c>
      <c r="F1447" t="s">
        <v>13</v>
      </c>
      <c r="G1447" t="s">
        <v>41</v>
      </c>
      <c r="H1447">
        <v>399</v>
      </c>
      <c r="I1447">
        <v>5</v>
      </c>
      <c r="J1447">
        <v>1995</v>
      </c>
    </row>
    <row r="1448" spans="1:10" x14ac:dyDescent="0.25">
      <c r="A1448" s="3" t="s">
        <v>1493</v>
      </c>
      <c r="B1448" s="4">
        <v>43562</v>
      </c>
      <c r="C1448">
        <v>7</v>
      </c>
      <c r="D1448" t="s">
        <v>88</v>
      </c>
      <c r="E1448" t="s">
        <v>22</v>
      </c>
      <c r="F1448" t="s">
        <v>23</v>
      </c>
      <c r="G1448" t="s">
        <v>31</v>
      </c>
      <c r="H1448">
        <v>69</v>
      </c>
      <c r="I1448">
        <v>6</v>
      </c>
      <c r="J1448">
        <v>414</v>
      </c>
    </row>
    <row r="1449" spans="1:10" x14ac:dyDescent="0.25">
      <c r="A1449" s="3" t="s">
        <v>1494</v>
      </c>
      <c r="B1449" s="4">
        <v>43562</v>
      </c>
      <c r="C1449">
        <v>15</v>
      </c>
      <c r="D1449" t="s">
        <v>118</v>
      </c>
      <c r="E1449" t="s">
        <v>12</v>
      </c>
      <c r="F1449" t="s">
        <v>13</v>
      </c>
      <c r="G1449" t="s">
        <v>24</v>
      </c>
      <c r="H1449">
        <v>159</v>
      </c>
      <c r="I1449">
        <v>7</v>
      </c>
      <c r="J1449">
        <v>1113</v>
      </c>
    </row>
    <row r="1450" spans="1:10" x14ac:dyDescent="0.25">
      <c r="A1450" s="3" t="s">
        <v>1495</v>
      </c>
      <c r="B1450" s="4">
        <v>43562</v>
      </c>
      <c r="C1450">
        <v>20</v>
      </c>
      <c r="D1450" t="s">
        <v>40</v>
      </c>
      <c r="E1450" t="s">
        <v>36</v>
      </c>
      <c r="F1450" t="s">
        <v>28</v>
      </c>
      <c r="G1450" t="s">
        <v>24</v>
      </c>
      <c r="H1450">
        <v>159</v>
      </c>
      <c r="I1450">
        <v>9</v>
      </c>
      <c r="J1450">
        <v>1431</v>
      </c>
    </row>
    <row r="1451" spans="1:10" x14ac:dyDescent="0.25">
      <c r="A1451" s="3" t="s">
        <v>1496</v>
      </c>
      <c r="B1451" s="4">
        <v>43562</v>
      </c>
      <c r="C1451">
        <v>4</v>
      </c>
      <c r="D1451" t="s">
        <v>51</v>
      </c>
      <c r="E1451" t="s">
        <v>68</v>
      </c>
      <c r="F1451" t="s">
        <v>18</v>
      </c>
      <c r="G1451" t="s">
        <v>14</v>
      </c>
      <c r="H1451">
        <v>199</v>
      </c>
      <c r="I1451">
        <v>5</v>
      </c>
      <c r="J1451">
        <v>995</v>
      </c>
    </row>
    <row r="1452" spans="1:10" x14ac:dyDescent="0.25">
      <c r="A1452" s="3" t="s">
        <v>1497</v>
      </c>
      <c r="B1452" s="4">
        <v>43563</v>
      </c>
      <c r="C1452">
        <v>12</v>
      </c>
      <c r="D1452" t="s">
        <v>66</v>
      </c>
      <c r="E1452" t="s">
        <v>12</v>
      </c>
      <c r="F1452" t="s">
        <v>13</v>
      </c>
      <c r="G1452" t="s">
        <v>24</v>
      </c>
      <c r="H1452">
        <v>159</v>
      </c>
      <c r="I1452">
        <v>9</v>
      </c>
      <c r="J1452">
        <v>1431</v>
      </c>
    </row>
    <row r="1453" spans="1:10" x14ac:dyDescent="0.25">
      <c r="A1453" s="3" t="s">
        <v>1498</v>
      </c>
      <c r="B1453" s="4">
        <v>43564</v>
      </c>
      <c r="C1453">
        <v>9</v>
      </c>
      <c r="D1453" t="s">
        <v>21</v>
      </c>
      <c r="E1453" t="s">
        <v>46</v>
      </c>
      <c r="F1453" t="s">
        <v>23</v>
      </c>
      <c r="G1453" t="s">
        <v>41</v>
      </c>
      <c r="H1453">
        <v>399</v>
      </c>
      <c r="I1453">
        <v>5</v>
      </c>
      <c r="J1453">
        <v>1995</v>
      </c>
    </row>
    <row r="1454" spans="1:10" x14ac:dyDescent="0.25">
      <c r="A1454" s="3" t="s">
        <v>1499</v>
      </c>
      <c r="B1454" s="4">
        <v>43564</v>
      </c>
      <c r="C1454">
        <v>9</v>
      </c>
      <c r="D1454" t="s">
        <v>21</v>
      </c>
      <c r="E1454" t="s">
        <v>22</v>
      </c>
      <c r="F1454" t="s">
        <v>23</v>
      </c>
      <c r="G1454" t="s">
        <v>31</v>
      </c>
      <c r="H1454">
        <v>69</v>
      </c>
      <c r="I1454">
        <v>6</v>
      </c>
      <c r="J1454">
        <v>414</v>
      </c>
    </row>
    <row r="1455" spans="1:10" x14ac:dyDescent="0.25">
      <c r="A1455" s="3" t="s">
        <v>1500</v>
      </c>
      <c r="B1455" s="4">
        <v>43564</v>
      </c>
      <c r="C1455">
        <v>7</v>
      </c>
      <c r="D1455" t="s">
        <v>88</v>
      </c>
      <c r="E1455" t="s">
        <v>46</v>
      </c>
      <c r="F1455" t="s">
        <v>23</v>
      </c>
      <c r="G1455" t="s">
        <v>19</v>
      </c>
      <c r="H1455">
        <v>289</v>
      </c>
      <c r="I1455">
        <v>3</v>
      </c>
      <c r="J1455">
        <v>867</v>
      </c>
    </row>
    <row r="1456" spans="1:10" x14ac:dyDescent="0.25">
      <c r="A1456" s="3" t="s">
        <v>1501</v>
      </c>
      <c r="B1456" s="4">
        <v>43564</v>
      </c>
      <c r="C1456">
        <v>5</v>
      </c>
      <c r="D1456" t="s">
        <v>60</v>
      </c>
      <c r="E1456" t="s">
        <v>17</v>
      </c>
      <c r="F1456" t="s">
        <v>18</v>
      </c>
      <c r="G1456" t="s">
        <v>24</v>
      </c>
      <c r="H1456">
        <v>159</v>
      </c>
      <c r="I1456">
        <v>7</v>
      </c>
      <c r="J1456">
        <v>1113</v>
      </c>
    </row>
    <row r="1457" spans="1:10" x14ac:dyDescent="0.25">
      <c r="A1457" s="3" t="s">
        <v>1502</v>
      </c>
      <c r="B1457" s="4">
        <v>43564</v>
      </c>
      <c r="C1457">
        <v>17</v>
      </c>
      <c r="D1457" t="s">
        <v>35</v>
      </c>
      <c r="E1457" t="s">
        <v>27</v>
      </c>
      <c r="F1457" t="s">
        <v>28</v>
      </c>
      <c r="G1457" t="s">
        <v>14</v>
      </c>
      <c r="H1457">
        <v>199</v>
      </c>
      <c r="I1457">
        <v>7</v>
      </c>
      <c r="J1457">
        <v>1393</v>
      </c>
    </row>
    <row r="1458" spans="1:10" x14ac:dyDescent="0.25">
      <c r="A1458" s="3" t="s">
        <v>1503</v>
      </c>
      <c r="B1458" s="4">
        <v>43564</v>
      </c>
      <c r="C1458">
        <v>17</v>
      </c>
      <c r="D1458" t="s">
        <v>35</v>
      </c>
      <c r="E1458" t="s">
        <v>36</v>
      </c>
      <c r="F1458" t="s">
        <v>28</v>
      </c>
      <c r="G1458" t="s">
        <v>31</v>
      </c>
      <c r="H1458">
        <v>69</v>
      </c>
      <c r="I1458">
        <v>5</v>
      </c>
      <c r="J1458">
        <v>345</v>
      </c>
    </row>
    <row r="1459" spans="1:10" x14ac:dyDescent="0.25">
      <c r="A1459" s="3" t="s">
        <v>1504</v>
      </c>
      <c r="B1459" s="4">
        <v>43565</v>
      </c>
      <c r="C1459">
        <v>15</v>
      </c>
      <c r="D1459" t="s">
        <v>118</v>
      </c>
      <c r="E1459" t="s">
        <v>12</v>
      </c>
      <c r="F1459" t="s">
        <v>13</v>
      </c>
      <c r="G1459" t="s">
        <v>31</v>
      </c>
      <c r="H1459">
        <v>69</v>
      </c>
      <c r="I1459">
        <v>0</v>
      </c>
      <c r="J1459">
        <v>0</v>
      </c>
    </row>
    <row r="1460" spans="1:10" x14ac:dyDescent="0.25">
      <c r="A1460" s="3" t="s">
        <v>1505</v>
      </c>
      <c r="B1460" s="4">
        <v>43565</v>
      </c>
      <c r="C1460">
        <v>17</v>
      </c>
      <c r="D1460" t="s">
        <v>35</v>
      </c>
      <c r="E1460" t="s">
        <v>36</v>
      </c>
      <c r="F1460" t="s">
        <v>28</v>
      </c>
      <c r="G1460" t="s">
        <v>14</v>
      </c>
      <c r="H1460">
        <v>199</v>
      </c>
      <c r="I1460">
        <v>5</v>
      </c>
      <c r="J1460">
        <v>995</v>
      </c>
    </row>
    <row r="1461" spans="1:10" x14ac:dyDescent="0.25">
      <c r="A1461" s="3" t="s">
        <v>1506</v>
      </c>
      <c r="B1461" s="4">
        <v>43566</v>
      </c>
      <c r="C1461">
        <v>13</v>
      </c>
      <c r="D1461" t="s">
        <v>33</v>
      </c>
      <c r="E1461" t="s">
        <v>12</v>
      </c>
      <c r="F1461" t="s">
        <v>13</v>
      </c>
      <c r="G1461" t="s">
        <v>14</v>
      </c>
      <c r="H1461">
        <v>199</v>
      </c>
      <c r="I1461">
        <v>9</v>
      </c>
      <c r="J1461">
        <v>1791</v>
      </c>
    </row>
    <row r="1462" spans="1:10" x14ac:dyDescent="0.25">
      <c r="A1462" s="3" t="s">
        <v>1507</v>
      </c>
      <c r="B1462" s="4">
        <v>43566</v>
      </c>
      <c r="C1462">
        <v>16</v>
      </c>
      <c r="D1462" t="s">
        <v>30</v>
      </c>
      <c r="E1462" t="s">
        <v>27</v>
      </c>
      <c r="F1462" t="s">
        <v>28</v>
      </c>
      <c r="G1462" t="s">
        <v>24</v>
      </c>
      <c r="H1462">
        <v>159</v>
      </c>
      <c r="I1462">
        <v>8</v>
      </c>
      <c r="J1462">
        <v>1272</v>
      </c>
    </row>
    <row r="1463" spans="1:10" x14ac:dyDescent="0.25">
      <c r="A1463" s="3" t="s">
        <v>1508</v>
      </c>
      <c r="B1463" s="4">
        <v>43567</v>
      </c>
      <c r="C1463">
        <v>19</v>
      </c>
      <c r="D1463" t="s">
        <v>56</v>
      </c>
      <c r="E1463" t="s">
        <v>36</v>
      </c>
      <c r="F1463" t="s">
        <v>28</v>
      </c>
      <c r="G1463" t="s">
        <v>19</v>
      </c>
      <c r="H1463">
        <v>289</v>
      </c>
      <c r="I1463">
        <v>3</v>
      </c>
      <c r="J1463">
        <v>867</v>
      </c>
    </row>
    <row r="1464" spans="1:10" x14ac:dyDescent="0.25">
      <c r="A1464" s="3" t="s">
        <v>1509</v>
      </c>
      <c r="B1464" s="4">
        <v>43567</v>
      </c>
      <c r="C1464">
        <v>13</v>
      </c>
      <c r="D1464" t="s">
        <v>33</v>
      </c>
      <c r="E1464" t="s">
        <v>12</v>
      </c>
      <c r="F1464" t="s">
        <v>13</v>
      </c>
      <c r="G1464" t="s">
        <v>14</v>
      </c>
      <c r="H1464">
        <v>199</v>
      </c>
      <c r="I1464">
        <v>3</v>
      </c>
      <c r="J1464">
        <v>597</v>
      </c>
    </row>
    <row r="1465" spans="1:10" x14ac:dyDescent="0.25">
      <c r="A1465" s="3" t="s">
        <v>1510</v>
      </c>
      <c r="B1465" s="4">
        <v>43567</v>
      </c>
      <c r="C1465">
        <v>5</v>
      </c>
      <c r="D1465" t="s">
        <v>60</v>
      </c>
      <c r="E1465" t="s">
        <v>68</v>
      </c>
      <c r="F1465" t="s">
        <v>18</v>
      </c>
      <c r="G1465" t="s">
        <v>19</v>
      </c>
      <c r="H1465">
        <v>289</v>
      </c>
      <c r="I1465">
        <v>5</v>
      </c>
      <c r="J1465">
        <v>1445</v>
      </c>
    </row>
    <row r="1466" spans="1:10" x14ac:dyDescent="0.25">
      <c r="A1466" s="3" t="s">
        <v>1511</v>
      </c>
      <c r="B1466" s="4">
        <v>43568</v>
      </c>
      <c r="C1466">
        <v>13</v>
      </c>
      <c r="D1466" t="s">
        <v>33</v>
      </c>
      <c r="E1466" t="s">
        <v>63</v>
      </c>
      <c r="F1466" t="s">
        <v>13</v>
      </c>
      <c r="G1466" t="s">
        <v>41</v>
      </c>
      <c r="H1466">
        <v>399</v>
      </c>
      <c r="I1466">
        <v>0</v>
      </c>
      <c r="J1466">
        <v>0</v>
      </c>
    </row>
    <row r="1467" spans="1:10" x14ac:dyDescent="0.25">
      <c r="A1467" s="3" t="s">
        <v>1512</v>
      </c>
      <c r="B1467" s="4">
        <v>43569</v>
      </c>
      <c r="C1467">
        <v>9</v>
      </c>
      <c r="D1467" t="s">
        <v>21</v>
      </c>
      <c r="E1467" t="s">
        <v>22</v>
      </c>
      <c r="F1467" t="s">
        <v>23</v>
      </c>
      <c r="G1467" t="s">
        <v>41</v>
      </c>
      <c r="H1467">
        <v>399</v>
      </c>
      <c r="I1467">
        <v>7</v>
      </c>
      <c r="J1467">
        <v>2793</v>
      </c>
    </row>
    <row r="1468" spans="1:10" x14ac:dyDescent="0.25">
      <c r="A1468" s="3" t="s">
        <v>1513</v>
      </c>
      <c r="B1468" s="4">
        <v>43570</v>
      </c>
      <c r="C1468">
        <v>3</v>
      </c>
      <c r="D1468" t="s">
        <v>43</v>
      </c>
      <c r="E1468" t="s">
        <v>68</v>
      </c>
      <c r="F1468" t="s">
        <v>18</v>
      </c>
      <c r="G1468" t="s">
        <v>14</v>
      </c>
      <c r="H1468">
        <v>199</v>
      </c>
      <c r="I1468">
        <v>5</v>
      </c>
      <c r="J1468">
        <v>995</v>
      </c>
    </row>
    <row r="1469" spans="1:10" x14ac:dyDescent="0.25">
      <c r="A1469" s="3" t="s">
        <v>1514</v>
      </c>
      <c r="B1469" s="4">
        <v>43570</v>
      </c>
      <c r="C1469">
        <v>6</v>
      </c>
      <c r="D1469" t="s">
        <v>48</v>
      </c>
      <c r="E1469" t="s">
        <v>22</v>
      </c>
      <c r="F1469" t="s">
        <v>23</v>
      </c>
      <c r="G1469" t="s">
        <v>41</v>
      </c>
      <c r="H1469">
        <v>399</v>
      </c>
      <c r="I1469">
        <v>0</v>
      </c>
      <c r="J1469">
        <v>0</v>
      </c>
    </row>
    <row r="1470" spans="1:10" x14ac:dyDescent="0.25">
      <c r="A1470" s="3" t="s">
        <v>1515</v>
      </c>
      <c r="B1470" s="4">
        <v>43571</v>
      </c>
      <c r="C1470">
        <v>12</v>
      </c>
      <c r="D1470" t="s">
        <v>66</v>
      </c>
      <c r="E1470" t="s">
        <v>63</v>
      </c>
      <c r="F1470" t="s">
        <v>13</v>
      </c>
      <c r="G1470" t="s">
        <v>31</v>
      </c>
      <c r="H1470">
        <v>69</v>
      </c>
      <c r="I1470">
        <v>2</v>
      </c>
      <c r="J1470">
        <v>138</v>
      </c>
    </row>
    <row r="1471" spans="1:10" x14ac:dyDescent="0.25">
      <c r="A1471" s="3" t="s">
        <v>1516</v>
      </c>
      <c r="B1471" s="4">
        <v>43572</v>
      </c>
      <c r="C1471">
        <v>1</v>
      </c>
      <c r="D1471" t="s">
        <v>16</v>
      </c>
      <c r="E1471" t="s">
        <v>17</v>
      </c>
      <c r="F1471" t="s">
        <v>18</v>
      </c>
      <c r="G1471" t="s">
        <v>31</v>
      </c>
      <c r="H1471">
        <v>69</v>
      </c>
      <c r="I1471">
        <v>0</v>
      </c>
      <c r="J1471">
        <v>0</v>
      </c>
    </row>
    <row r="1472" spans="1:10" x14ac:dyDescent="0.25">
      <c r="A1472" s="3" t="s">
        <v>1517</v>
      </c>
      <c r="B1472" s="4">
        <v>43573</v>
      </c>
      <c r="C1472">
        <v>5</v>
      </c>
      <c r="D1472" t="s">
        <v>60</v>
      </c>
      <c r="E1472" t="s">
        <v>68</v>
      </c>
      <c r="F1472" t="s">
        <v>18</v>
      </c>
      <c r="G1472" t="s">
        <v>41</v>
      </c>
      <c r="H1472">
        <v>399</v>
      </c>
      <c r="I1472">
        <v>8</v>
      </c>
      <c r="J1472">
        <v>3192</v>
      </c>
    </row>
    <row r="1473" spans="1:10" x14ac:dyDescent="0.25">
      <c r="A1473" s="3" t="s">
        <v>1518</v>
      </c>
      <c r="B1473" s="4">
        <v>43573</v>
      </c>
      <c r="C1473">
        <v>19</v>
      </c>
      <c r="D1473" t="s">
        <v>56</v>
      </c>
      <c r="E1473" t="s">
        <v>36</v>
      </c>
      <c r="F1473" t="s">
        <v>28</v>
      </c>
      <c r="G1473" t="s">
        <v>31</v>
      </c>
      <c r="H1473">
        <v>69</v>
      </c>
      <c r="I1473">
        <v>0</v>
      </c>
      <c r="J1473">
        <v>0</v>
      </c>
    </row>
    <row r="1474" spans="1:10" x14ac:dyDescent="0.25">
      <c r="A1474" s="3" t="s">
        <v>1519</v>
      </c>
      <c r="B1474" s="4">
        <v>43573</v>
      </c>
      <c r="C1474">
        <v>12</v>
      </c>
      <c r="D1474" t="s">
        <v>66</v>
      </c>
      <c r="E1474" t="s">
        <v>12</v>
      </c>
      <c r="F1474" t="s">
        <v>13</v>
      </c>
      <c r="G1474" t="s">
        <v>19</v>
      </c>
      <c r="H1474">
        <v>289</v>
      </c>
      <c r="I1474">
        <v>5</v>
      </c>
      <c r="J1474">
        <v>1445</v>
      </c>
    </row>
    <row r="1475" spans="1:10" x14ac:dyDescent="0.25">
      <c r="A1475" s="3" t="s">
        <v>1520</v>
      </c>
      <c r="B1475" s="4">
        <v>43573</v>
      </c>
      <c r="C1475">
        <v>15</v>
      </c>
      <c r="D1475" t="s">
        <v>118</v>
      </c>
      <c r="E1475" t="s">
        <v>12</v>
      </c>
      <c r="F1475" t="s">
        <v>13</v>
      </c>
      <c r="G1475" t="s">
        <v>24</v>
      </c>
      <c r="H1475">
        <v>159</v>
      </c>
      <c r="I1475">
        <v>8</v>
      </c>
      <c r="J1475">
        <v>1272</v>
      </c>
    </row>
    <row r="1476" spans="1:10" x14ac:dyDescent="0.25">
      <c r="A1476" s="3" t="s">
        <v>1521</v>
      </c>
      <c r="B1476" s="4">
        <v>43573</v>
      </c>
      <c r="C1476">
        <v>13</v>
      </c>
      <c r="D1476" t="s">
        <v>33</v>
      </c>
      <c r="E1476" t="s">
        <v>12</v>
      </c>
      <c r="F1476" t="s">
        <v>13</v>
      </c>
      <c r="G1476" t="s">
        <v>41</v>
      </c>
      <c r="H1476">
        <v>399</v>
      </c>
      <c r="I1476">
        <v>5</v>
      </c>
      <c r="J1476">
        <v>1995</v>
      </c>
    </row>
    <row r="1477" spans="1:10" x14ac:dyDescent="0.25">
      <c r="A1477" s="3" t="s">
        <v>1522</v>
      </c>
      <c r="B1477" s="4">
        <v>43574</v>
      </c>
      <c r="C1477">
        <v>19</v>
      </c>
      <c r="D1477" t="s">
        <v>56</v>
      </c>
      <c r="E1477" t="s">
        <v>27</v>
      </c>
      <c r="F1477" t="s">
        <v>28</v>
      </c>
      <c r="G1477" t="s">
        <v>24</v>
      </c>
      <c r="H1477">
        <v>159</v>
      </c>
      <c r="I1477">
        <v>9</v>
      </c>
      <c r="J1477">
        <v>1431</v>
      </c>
    </row>
    <row r="1478" spans="1:10" x14ac:dyDescent="0.25">
      <c r="A1478" s="3" t="s">
        <v>1523</v>
      </c>
      <c r="B1478" s="4">
        <v>43574</v>
      </c>
      <c r="C1478">
        <v>4</v>
      </c>
      <c r="D1478" t="s">
        <v>51</v>
      </c>
      <c r="E1478" t="s">
        <v>17</v>
      </c>
      <c r="F1478" t="s">
        <v>18</v>
      </c>
      <c r="G1478" t="s">
        <v>41</v>
      </c>
      <c r="H1478">
        <v>399</v>
      </c>
      <c r="I1478">
        <v>7</v>
      </c>
      <c r="J1478">
        <v>2793</v>
      </c>
    </row>
    <row r="1479" spans="1:10" x14ac:dyDescent="0.25">
      <c r="A1479" s="3" t="s">
        <v>1524</v>
      </c>
      <c r="B1479" s="4">
        <v>43574</v>
      </c>
      <c r="C1479">
        <v>4</v>
      </c>
      <c r="D1479" t="s">
        <v>51</v>
      </c>
      <c r="E1479" t="s">
        <v>68</v>
      </c>
      <c r="F1479" t="s">
        <v>18</v>
      </c>
      <c r="G1479" t="s">
        <v>41</v>
      </c>
      <c r="H1479">
        <v>399</v>
      </c>
      <c r="I1479">
        <v>9</v>
      </c>
      <c r="J1479">
        <v>3591</v>
      </c>
    </row>
    <row r="1480" spans="1:10" x14ac:dyDescent="0.25">
      <c r="A1480" s="3" t="s">
        <v>1525</v>
      </c>
      <c r="B1480" s="4">
        <v>43574</v>
      </c>
      <c r="C1480">
        <v>10</v>
      </c>
      <c r="D1480" t="s">
        <v>58</v>
      </c>
      <c r="E1480" t="s">
        <v>22</v>
      </c>
      <c r="F1480" t="s">
        <v>23</v>
      </c>
      <c r="G1480" t="s">
        <v>41</v>
      </c>
      <c r="H1480">
        <v>399</v>
      </c>
      <c r="I1480">
        <v>4</v>
      </c>
      <c r="J1480">
        <v>1596</v>
      </c>
    </row>
    <row r="1481" spans="1:10" x14ac:dyDescent="0.25">
      <c r="A1481" s="3" t="s">
        <v>1526</v>
      </c>
      <c r="B1481" s="4">
        <v>43575</v>
      </c>
      <c r="C1481">
        <v>6</v>
      </c>
      <c r="D1481" t="s">
        <v>48</v>
      </c>
      <c r="E1481" t="s">
        <v>22</v>
      </c>
      <c r="F1481" t="s">
        <v>23</v>
      </c>
      <c r="G1481" t="s">
        <v>41</v>
      </c>
      <c r="H1481">
        <v>399</v>
      </c>
      <c r="I1481">
        <v>6</v>
      </c>
      <c r="J1481">
        <v>2394</v>
      </c>
    </row>
    <row r="1482" spans="1:10" x14ac:dyDescent="0.25">
      <c r="A1482" s="3" t="s">
        <v>1527</v>
      </c>
      <c r="B1482" s="4">
        <v>43575</v>
      </c>
      <c r="C1482">
        <v>18</v>
      </c>
      <c r="D1482" t="s">
        <v>26</v>
      </c>
      <c r="E1482" t="s">
        <v>36</v>
      </c>
      <c r="F1482" t="s">
        <v>28</v>
      </c>
      <c r="G1482" t="s">
        <v>24</v>
      </c>
      <c r="H1482">
        <v>159</v>
      </c>
      <c r="I1482">
        <v>8</v>
      </c>
      <c r="J1482">
        <v>1272</v>
      </c>
    </row>
    <row r="1483" spans="1:10" x14ac:dyDescent="0.25">
      <c r="A1483" s="3" t="s">
        <v>1528</v>
      </c>
      <c r="B1483" s="4">
        <v>43575</v>
      </c>
      <c r="C1483">
        <v>4</v>
      </c>
      <c r="D1483" t="s">
        <v>51</v>
      </c>
      <c r="E1483" t="s">
        <v>17</v>
      </c>
      <c r="F1483" t="s">
        <v>18</v>
      </c>
      <c r="G1483" t="s">
        <v>31</v>
      </c>
      <c r="H1483">
        <v>69</v>
      </c>
      <c r="I1483">
        <v>0</v>
      </c>
      <c r="J1483">
        <v>0</v>
      </c>
    </row>
    <row r="1484" spans="1:10" x14ac:dyDescent="0.25">
      <c r="A1484" s="3" t="s">
        <v>1529</v>
      </c>
      <c r="B1484" s="4">
        <v>43575</v>
      </c>
      <c r="C1484">
        <v>20</v>
      </c>
      <c r="D1484" t="s">
        <v>40</v>
      </c>
      <c r="E1484" t="s">
        <v>36</v>
      </c>
      <c r="F1484" t="s">
        <v>28</v>
      </c>
      <c r="G1484" t="s">
        <v>41</v>
      </c>
      <c r="H1484">
        <v>399</v>
      </c>
      <c r="I1484">
        <v>9</v>
      </c>
      <c r="J1484">
        <v>3591</v>
      </c>
    </row>
    <row r="1485" spans="1:10" x14ac:dyDescent="0.25">
      <c r="A1485" s="3" t="s">
        <v>1530</v>
      </c>
      <c r="B1485" s="4">
        <v>43576</v>
      </c>
      <c r="C1485">
        <v>18</v>
      </c>
      <c r="D1485" t="s">
        <v>26</v>
      </c>
      <c r="E1485" t="s">
        <v>36</v>
      </c>
      <c r="F1485" t="s">
        <v>28</v>
      </c>
      <c r="G1485" t="s">
        <v>31</v>
      </c>
      <c r="H1485">
        <v>69</v>
      </c>
      <c r="I1485">
        <v>2</v>
      </c>
      <c r="J1485">
        <v>138</v>
      </c>
    </row>
    <row r="1486" spans="1:10" x14ac:dyDescent="0.25">
      <c r="A1486" s="3" t="s">
        <v>1531</v>
      </c>
      <c r="B1486" s="4">
        <v>43576</v>
      </c>
      <c r="C1486">
        <v>6</v>
      </c>
      <c r="D1486" t="s">
        <v>48</v>
      </c>
      <c r="E1486" t="s">
        <v>46</v>
      </c>
      <c r="F1486" t="s">
        <v>23</v>
      </c>
      <c r="G1486" t="s">
        <v>19</v>
      </c>
      <c r="H1486">
        <v>289</v>
      </c>
      <c r="I1486">
        <v>5</v>
      </c>
      <c r="J1486">
        <v>1445</v>
      </c>
    </row>
    <row r="1487" spans="1:10" x14ac:dyDescent="0.25">
      <c r="A1487" s="3" t="s">
        <v>1532</v>
      </c>
      <c r="B1487" s="4">
        <v>43577</v>
      </c>
      <c r="C1487">
        <v>1</v>
      </c>
      <c r="D1487" t="s">
        <v>16</v>
      </c>
      <c r="E1487" t="s">
        <v>68</v>
      </c>
      <c r="F1487" t="s">
        <v>18</v>
      </c>
      <c r="G1487" t="s">
        <v>31</v>
      </c>
      <c r="H1487">
        <v>69</v>
      </c>
      <c r="I1487">
        <v>5</v>
      </c>
      <c r="J1487">
        <v>345</v>
      </c>
    </row>
    <row r="1488" spans="1:10" x14ac:dyDescent="0.25">
      <c r="A1488" s="3" t="s">
        <v>1533</v>
      </c>
      <c r="B1488" s="4">
        <v>43577</v>
      </c>
      <c r="C1488">
        <v>11</v>
      </c>
      <c r="D1488" t="s">
        <v>11</v>
      </c>
      <c r="E1488" t="s">
        <v>63</v>
      </c>
      <c r="F1488" t="s">
        <v>13</v>
      </c>
      <c r="G1488" t="s">
        <v>24</v>
      </c>
      <c r="H1488">
        <v>159</v>
      </c>
      <c r="I1488">
        <v>6</v>
      </c>
      <c r="J1488">
        <v>954</v>
      </c>
    </row>
    <row r="1489" spans="1:10" x14ac:dyDescent="0.25">
      <c r="A1489" s="3" t="s">
        <v>1534</v>
      </c>
      <c r="B1489" s="4">
        <v>43578</v>
      </c>
      <c r="C1489">
        <v>12</v>
      </c>
      <c r="D1489" t="s">
        <v>66</v>
      </c>
      <c r="E1489" t="s">
        <v>63</v>
      </c>
      <c r="F1489" t="s">
        <v>13</v>
      </c>
      <c r="G1489" t="s">
        <v>14</v>
      </c>
      <c r="H1489">
        <v>199</v>
      </c>
      <c r="I1489">
        <v>8</v>
      </c>
      <c r="J1489">
        <v>1592</v>
      </c>
    </row>
    <row r="1490" spans="1:10" x14ac:dyDescent="0.25">
      <c r="A1490" s="3" t="s">
        <v>1535</v>
      </c>
      <c r="B1490" s="4">
        <v>43578</v>
      </c>
      <c r="C1490">
        <v>6</v>
      </c>
      <c r="D1490" t="s">
        <v>48</v>
      </c>
      <c r="E1490" t="s">
        <v>46</v>
      </c>
      <c r="F1490" t="s">
        <v>23</v>
      </c>
      <c r="G1490" t="s">
        <v>31</v>
      </c>
      <c r="H1490">
        <v>69</v>
      </c>
      <c r="I1490">
        <v>4</v>
      </c>
      <c r="J1490">
        <v>276</v>
      </c>
    </row>
    <row r="1491" spans="1:10" x14ac:dyDescent="0.25">
      <c r="A1491" s="3" t="s">
        <v>1536</v>
      </c>
      <c r="B1491" s="4">
        <v>43578</v>
      </c>
      <c r="C1491">
        <v>19</v>
      </c>
      <c r="D1491" t="s">
        <v>56</v>
      </c>
      <c r="E1491" t="s">
        <v>27</v>
      </c>
      <c r="F1491" t="s">
        <v>28</v>
      </c>
      <c r="G1491" t="s">
        <v>41</v>
      </c>
      <c r="H1491">
        <v>399</v>
      </c>
      <c r="I1491">
        <v>1</v>
      </c>
      <c r="J1491">
        <v>399</v>
      </c>
    </row>
    <row r="1492" spans="1:10" x14ac:dyDescent="0.25">
      <c r="A1492" s="3" t="s">
        <v>1537</v>
      </c>
      <c r="B1492" s="4">
        <v>43578</v>
      </c>
      <c r="C1492">
        <v>5</v>
      </c>
      <c r="D1492" t="s">
        <v>60</v>
      </c>
      <c r="E1492" t="s">
        <v>17</v>
      </c>
      <c r="F1492" t="s">
        <v>18</v>
      </c>
      <c r="G1492" t="s">
        <v>41</v>
      </c>
      <c r="H1492">
        <v>399</v>
      </c>
      <c r="I1492">
        <v>8</v>
      </c>
      <c r="J1492">
        <v>3192</v>
      </c>
    </row>
    <row r="1493" spans="1:10" x14ac:dyDescent="0.25">
      <c r="A1493" s="3" t="s">
        <v>1538</v>
      </c>
      <c r="B1493" s="4">
        <v>43578</v>
      </c>
      <c r="C1493">
        <v>11</v>
      </c>
      <c r="D1493" t="s">
        <v>11</v>
      </c>
      <c r="E1493" t="s">
        <v>63</v>
      </c>
      <c r="F1493" t="s">
        <v>13</v>
      </c>
      <c r="G1493" t="s">
        <v>41</v>
      </c>
      <c r="H1493">
        <v>399</v>
      </c>
      <c r="I1493">
        <v>6</v>
      </c>
      <c r="J1493">
        <v>2394</v>
      </c>
    </row>
    <row r="1494" spans="1:10" x14ac:dyDescent="0.25">
      <c r="A1494" s="3" t="s">
        <v>1539</v>
      </c>
      <c r="B1494" s="4">
        <v>43578</v>
      </c>
      <c r="C1494">
        <v>8</v>
      </c>
      <c r="D1494" t="s">
        <v>45</v>
      </c>
      <c r="E1494" t="s">
        <v>46</v>
      </c>
      <c r="F1494" t="s">
        <v>23</v>
      </c>
      <c r="G1494" t="s">
        <v>41</v>
      </c>
      <c r="H1494">
        <v>399</v>
      </c>
      <c r="I1494">
        <v>2</v>
      </c>
      <c r="J1494">
        <v>798</v>
      </c>
    </row>
    <row r="1495" spans="1:10" x14ac:dyDescent="0.25">
      <c r="A1495" s="3" t="s">
        <v>1540</v>
      </c>
      <c r="B1495" s="4">
        <v>43579</v>
      </c>
      <c r="C1495">
        <v>3</v>
      </c>
      <c r="D1495" t="s">
        <v>43</v>
      </c>
      <c r="E1495" t="s">
        <v>68</v>
      </c>
      <c r="F1495" t="s">
        <v>18</v>
      </c>
      <c r="G1495" t="s">
        <v>19</v>
      </c>
      <c r="H1495">
        <v>289</v>
      </c>
      <c r="I1495">
        <v>6</v>
      </c>
      <c r="J1495">
        <v>1734</v>
      </c>
    </row>
    <row r="1496" spans="1:10" x14ac:dyDescent="0.25">
      <c r="A1496" s="3" t="s">
        <v>1541</v>
      </c>
      <c r="B1496" s="4">
        <v>43580</v>
      </c>
      <c r="C1496">
        <v>7</v>
      </c>
      <c r="D1496" t="s">
        <v>88</v>
      </c>
      <c r="E1496" t="s">
        <v>46</v>
      </c>
      <c r="F1496" t="s">
        <v>23</v>
      </c>
      <c r="G1496" t="s">
        <v>24</v>
      </c>
      <c r="H1496">
        <v>159</v>
      </c>
      <c r="I1496">
        <v>5</v>
      </c>
      <c r="J1496">
        <v>795</v>
      </c>
    </row>
    <row r="1497" spans="1:10" x14ac:dyDescent="0.25">
      <c r="A1497" s="3" t="s">
        <v>1542</v>
      </c>
      <c r="B1497" s="4">
        <v>43580</v>
      </c>
      <c r="C1497">
        <v>10</v>
      </c>
      <c r="D1497" t="s">
        <v>58</v>
      </c>
      <c r="E1497" t="s">
        <v>22</v>
      </c>
      <c r="F1497" t="s">
        <v>23</v>
      </c>
      <c r="G1497" t="s">
        <v>41</v>
      </c>
      <c r="H1497">
        <v>399</v>
      </c>
      <c r="I1497">
        <v>5</v>
      </c>
      <c r="J1497">
        <v>1995</v>
      </c>
    </row>
    <row r="1498" spans="1:10" x14ac:dyDescent="0.25">
      <c r="A1498" s="3" t="s">
        <v>1543</v>
      </c>
      <c r="B1498" s="4">
        <v>43581</v>
      </c>
      <c r="C1498">
        <v>13</v>
      </c>
      <c r="D1498" t="s">
        <v>33</v>
      </c>
      <c r="E1498" t="s">
        <v>63</v>
      </c>
      <c r="F1498" t="s">
        <v>13</v>
      </c>
      <c r="G1498" t="s">
        <v>14</v>
      </c>
      <c r="H1498">
        <v>199</v>
      </c>
      <c r="I1498">
        <v>5</v>
      </c>
      <c r="J1498">
        <v>995</v>
      </c>
    </row>
    <row r="1499" spans="1:10" x14ac:dyDescent="0.25">
      <c r="A1499" s="3" t="s">
        <v>1544</v>
      </c>
      <c r="B1499" s="4">
        <v>43581</v>
      </c>
      <c r="C1499">
        <v>1</v>
      </c>
      <c r="D1499" t="s">
        <v>16</v>
      </c>
      <c r="E1499" t="s">
        <v>68</v>
      </c>
      <c r="F1499" t="s">
        <v>18</v>
      </c>
      <c r="G1499" t="s">
        <v>19</v>
      </c>
      <c r="H1499">
        <v>289</v>
      </c>
      <c r="I1499">
        <v>4</v>
      </c>
      <c r="J1499">
        <v>1156</v>
      </c>
    </row>
    <row r="1500" spans="1:10" x14ac:dyDescent="0.25">
      <c r="A1500" s="3" t="s">
        <v>1545</v>
      </c>
      <c r="B1500" s="4">
        <v>43582</v>
      </c>
      <c r="C1500">
        <v>18</v>
      </c>
      <c r="D1500" t="s">
        <v>26</v>
      </c>
      <c r="E1500" t="s">
        <v>36</v>
      </c>
      <c r="F1500" t="s">
        <v>28</v>
      </c>
      <c r="G1500" t="s">
        <v>24</v>
      </c>
      <c r="H1500">
        <v>159</v>
      </c>
      <c r="I1500">
        <v>1</v>
      </c>
      <c r="J1500">
        <v>159</v>
      </c>
    </row>
    <row r="1501" spans="1:10" x14ac:dyDescent="0.25">
      <c r="A1501" s="3" t="s">
        <v>1546</v>
      </c>
      <c r="B1501" s="4">
        <v>43582</v>
      </c>
      <c r="C1501">
        <v>18</v>
      </c>
      <c r="D1501" t="s">
        <v>26</v>
      </c>
      <c r="E1501" t="s">
        <v>36</v>
      </c>
      <c r="F1501" t="s">
        <v>28</v>
      </c>
      <c r="G1501" t="s">
        <v>19</v>
      </c>
      <c r="H1501">
        <v>289</v>
      </c>
      <c r="I1501">
        <v>8</v>
      </c>
      <c r="J1501">
        <v>2312</v>
      </c>
    </row>
    <row r="1502" spans="1:10" x14ac:dyDescent="0.25">
      <c r="A1502" s="3" t="s">
        <v>1547</v>
      </c>
      <c r="B1502" s="4">
        <v>43583</v>
      </c>
      <c r="C1502">
        <v>8</v>
      </c>
      <c r="D1502" t="s">
        <v>45</v>
      </c>
      <c r="E1502" t="s">
        <v>22</v>
      </c>
      <c r="F1502" t="s">
        <v>23</v>
      </c>
      <c r="G1502" t="s">
        <v>31</v>
      </c>
      <c r="H1502">
        <v>69</v>
      </c>
      <c r="I1502">
        <v>8</v>
      </c>
      <c r="J1502">
        <v>552</v>
      </c>
    </row>
    <row r="1503" spans="1:10" x14ac:dyDescent="0.25">
      <c r="A1503" s="3" t="s">
        <v>1548</v>
      </c>
      <c r="B1503" s="4">
        <v>43584</v>
      </c>
      <c r="C1503">
        <v>7</v>
      </c>
      <c r="D1503" t="s">
        <v>88</v>
      </c>
      <c r="E1503" t="s">
        <v>22</v>
      </c>
      <c r="F1503" t="s">
        <v>23</v>
      </c>
      <c r="G1503" t="s">
        <v>24</v>
      </c>
      <c r="H1503">
        <v>159</v>
      </c>
      <c r="I1503">
        <v>7</v>
      </c>
      <c r="J1503">
        <v>1113</v>
      </c>
    </row>
    <row r="1504" spans="1:10" x14ac:dyDescent="0.25">
      <c r="A1504" s="3" t="s">
        <v>1549</v>
      </c>
      <c r="B1504" s="4">
        <v>43585</v>
      </c>
      <c r="C1504">
        <v>6</v>
      </c>
      <c r="D1504" t="s">
        <v>48</v>
      </c>
      <c r="E1504" t="s">
        <v>46</v>
      </c>
      <c r="F1504" t="s">
        <v>23</v>
      </c>
      <c r="G1504" t="s">
        <v>19</v>
      </c>
      <c r="H1504">
        <v>289</v>
      </c>
      <c r="I1504">
        <v>7</v>
      </c>
      <c r="J1504">
        <v>2023</v>
      </c>
    </row>
    <row r="1505" spans="1:10" x14ac:dyDescent="0.25">
      <c r="A1505" s="3" t="s">
        <v>1550</v>
      </c>
      <c r="B1505" s="4">
        <v>43585</v>
      </c>
      <c r="C1505">
        <v>11</v>
      </c>
      <c r="D1505" t="s">
        <v>11</v>
      </c>
      <c r="E1505" t="s">
        <v>12</v>
      </c>
      <c r="F1505" t="s">
        <v>13</v>
      </c>
      <c r="G1505" t="s">
        <v>41</v>
      </c>
      <c r="H1505">
        <v>399</v>
      </c>
      <c r="I1505">
        <v>5</v>
      </c>
      <c r="J1505">
        <v>1995</v>
      </c>
    </row>
    <row r="1506" spans="1:10" x14ac:dyDescent="0.25">
      <c r="A1506" s="3" t="s">
        <v>1551</v>
      </c>
      <c r="B1506" s="4">
        <v>43585</v>
      </c>
      <c r="C1506">
        <v>9</v>
      </c>
      <c r="D1506" t="s">
        <v>21</v>
      </c>
      <c r="E1506" t="s">
        <v>22</v>
      </c>
      <c r="F1506" t="s">
        <v>23</v>
      </c>
      <c r="G1506" t="s">
        <v>19</v>
      </c>
      <c r="H1506">
        <v>289</v>
      </c>
      <c r="I1506">
        <v>6</v>
      </c>
      <c r="J1506">
        <v>1734</v>
      </c>
    </row>
    <row r="1507" spans="1:10" x14ac:dyDescent="0.25">
      <c r="A1507" s="3" t="s">
        <v>1552</v>
      </c>
      <c r="B1507" s="4">
        <v>43585</v>
      </c>
      <c r="C1507">
        <v>20</v>
      </c>
      <c r="D1507" t="s">
        <v>40</v>
      </c>
      <c r="E1507" t="s">
        <v>27</v>
      </c>
      <c r="F1507" t="s">
        <v>28</v>
      </c>
      <c r="G1507" t="s">
        <v>31</v>
      </c>
      <c r="H1507">
        <v>69</v>
      </c>
      <c r="I1507">
        <v>4</v>
      </c>
      <c r="J1507">
        <v>276</v>
      </c>
    </row>
    <row r="1508" spans="1:10" x14ac:dyDescent="0.25">
      <c r="A1508" s="3" t="s">
        <v>1553</v>
      </c>
      <c r="B1508" s="4">
        <v>43586</v>
      </c>
      <c r="C1508">
        <v>1</v>
      </c>
      <c r="D1508" t="s">
        <v>16</v>
      </c>
      <c r="E1508" t="s">
        <v>68</v>
      </c>
      <c r="F1508" t="s">
        <v>18</v>
      </c>
      <c r="G1508" t="s">
        <v>19</v>
      </c>
      <c r="H1508">
        <v>289</v>
      </c>
      <c r="I1508">
        <v>6</v>
      </c>
      <c r="J1508">
        <v>1734</v>
      </c>
    </row>
    <row r="1509" spans="1:10" x14ac:dyDescent="0.25">
      <c r="A1509" s="3" t="s">
        <v>1554</v>
      </c>
      <c r="B1509" s="4">
        <v>43586</v>
      </c>
      <c r="C1509">
        <v>2</v>
      </c>
      <c r="D1509" t="s">
        <v>106</v>
      </c>
      <c r="E1509" t="s">
        <v>17</v>
      </c>
      <c r="F1509" t="s">
        <v>18</v>
      </c>
      <c r="G1509" t="s">
        <v>14</v>
      </c>
      <c r="H1509">
        <v>199</v>
      </c>
      <c r="I1509">
        <v>4</v>
      </c>
      <c r="J1509">
        <v>796</v>
      </c>
    </row>
    <row r="1510" spans="1:10" x14ac:dyDescent="0.25">
      <c r="A1510" s="3" t="s">
        <v>1555</v>
      </c>
      <c r="B1510" s="4">
        <v>43587</v>
      </c>
      <c r="C1510">
        <v>17</v>
      </c>
      <c r="D1510" t="s">
        <v>35</v>
      </c>
      <c r="E1510" t="s">
        <v>27</v>
      </c>
      <c r="F1510" t="s">
        <v>28</v>
      </c>
      <c r="G1510" t="s">
        <v>19</v>
      </c>
      <c r="H1510">
        <v>289</v>
      </c>
      <c r="I1510">
        <v>7</v>
      </c>
      <c r="J1510">
        <v>2023</v>
      </c>
    </row>
    <row r="1511" spans="1:10" x14ac:dyDescent="0.25">
      <c r="A1511" s="3" t="s">
        <v>1556</v>
      </c>
      <c r="B1511" s="4">
        <v>43587</v>
      </c>
      <c r="C1511">
        <v>1</v>
      </c>
      <c r="D1511" t="s">
        <v>16</v>
      </c>
      <c r="E1511" t="s">
        <v>17</v>
      </c>
      <c r="F1511" t="s">
        <v>18</v>
      </c>
      <c r="G1511" t="s">
        <v>31</v>
      </c>
      <c r="H1511">
        <v>69</v>
      </c>
      <c r="I1511">
        <v>9</v>
      </c>
      <c r="J1511">
        <v>621</v>
      </c>
    </row>
    <row r="1512" spans="1:10" x14ac:dyDescent="0.25">
      <c r="A1512" s="3" t="s">
        <v>1557</v>
      </c>
      <c r="B1512" s="4">
        <v>43588</v>
      </c>
      <c r="C1512">
        <v>16</v>
      </c>
      <c r="D1512" t="s">
        <v>30</v>
      </c>
      <c r="E1512" t="s">
        <v>36</v>
      </c>
      <c r="F1512" t="s">
        <v>28</v>
      </c>
      <c r="G1512" t="s">
        <v>41</v>
      </c>
      <c r="H1512">
        <v>399</v>
      </c>
      <c r="I1512">
        <v>3</v>
      </c>
      <c r="J1512">
        <v>1197</v>
      </c>
    </row>
    <row r="1513" spans="1:10" x14ac:dyDescent="0.25">
      <c r="A1513" s="3" t="s">
        <v>1558</v>
      </c>
      <c r="B1513" s="4">
        <v>43588</v>
      </c>
      <c r="C1513">
        <v>12</v>
      </c>
      <c r="D1513" t="s">
        <v>66</v>
      </c>
      <c r="E1513" t="s">
        <v>63</v>
      </c>
      <c r="F1513" t="s">
        <v>13</v>
      </c>
      <c r="G1513" t="s">
        <v>19</v>
      </c>
      <c r="H1513">
        <v>289</v>
      </c>
      <c r="I1513">
        <v>1</v>
      </c>
      <c r="J1513">
        <v>289</v>
      </c>
    </row>
    <row r="1514" spans="1:10" x14ac:dyDescent="0.25">
      <c r="A1514" s="3" t="s">
        <v>1559</v>
      </c>
      <c r="B1514" s="4">
        <v>43588</v>
      </c>
      <c r="C1514">
        <v>4</v>
      </c>
      <c r="D1514" t="s">
        <v>51</v>
      </c>
      <c r="E1514" t="s">
        <v>17</v>
      </c>
      <c r="F1514" t="s">
        <v>18</v>
      </c>
      <c r="G1514" t="s">
        <v>24</v>
      </c>
      <c r="H1514">
        <v>159</v>
      </c>
      <c r="I1514">
        <v>3</v>
      </c>
      <c r="J1514">
        <v>477</v>
      </c>
    </row>
    <row r="1515" spans="1:10" x14ac:dyDescent="0.25">
      <c r="A1515" s="3" t="s">
        <v>1560</v>
      </c>
      <c r="B1515" s="4">
        <v>43588</v>
      </c>
      <c r="C1515">
        <v>11</v>
      </c>
      <c r="D1515" t="s">
        <v>11</v>
      </c>
      <c r="E1515" t="s">
        <v>12</v>
      </c>
      <c r="F1515" t="s">
        <v>13</v>
      </c>
      <c r="G1515" t="s">
        <v>14</v>
      </c>
      <c r="H1515">
        <v>199</v>
      </c>
      <c r="I1515">
        <v>2</v>
      </c>
      <c r="J1515">
        <v>398</v>
      </c>
    </row>
    <row r="1516" spans="1:10" x14ac:dyDescent="0.25">
      <c r="A1516" s="3" t="s">
        <v>1561</v>
      </c>
      <c r="B1516" s="4">
        <v>43588</v>
      </c>
      <c r="C1516">
        <v>18</v>
      </c>
      <c r="D1516" t="s">
        <v>26</v>
      </c>
      <c r="E1516" t="s">
        <v>27</v>
      </c>
      <c r="F1516" t="s">
        <v>28</v>
      </c>
      <c r="G1516" t="s">
        <v>41</v>
      </c>
      <c r="H1516">
        <v>399</v>
      </c>
      <c r="I1516">
        <v>6</v>
      </c>
      <c r="J1516">
        <v>2394</v>
      </c>
    </row>
    <row r="1517" spans="1:10" x14ac:dyDescent="0.25">
      <c r="A1517" s="3" t="s">
        <v>1562</v>
      </c>
      <c r="B1517" s="4">
        <v>43588</v>
      </c>
      <c r="C1517">
        <v>1</v>
      </c>
      <c r="D1517" t="s">
        <v>16</v>
      </c>
      <c r="E1517" t="s">
        <v>17</v>
      </c>
      <c r="F1517" t="s">
        <v>18</v>
      </c>
      <c r="G1517" t="s">
        <v>24</v>
      </c>
      <c r="H1517">
        <v>159</v>
      </c>
      <c r="I1517">
        <v>0</v>
      </c>
      <c r="J1517">
        <v>0</v>
      </c>
    </row>
    <row r="1518" spans="1:10" x14ac:dyDescent="0.25">
      <c r="A1518" s="3" t="s">
        <v>1563</v>
      </c>
      <c r="B1518" s="4">
        <v>43588</v>
      </c>
      <c r="C1518">
        <v>17</v>
      </c>
      <c r="D1518" t="s">
        <v>35</v>
      </c>
      <c r="E1518" t="s">
        <v>36</v>
      </c>
      <c r="F1518" t="s">
        <v>28</v>
      </c>
      <c r="G1518" t="s">
        <v>31</v>
      </c>
      <c r="H1518">
        <v>69</v>
      </c>
      <c r="I1518">
        <v>5</v>
      </c>
      <c r="J1518">
        <v>345</v>
      </c>
    </row>
    <row r="1519" spans="1:10" x14ac:dyDescent="0.25">
      <c r="A1519" s="3" t="s">
        <v>1564</v>
      </c>
      <c r="B1519" s="4">
        <v>43588</v>
      </c>
      <c r="C1519">
        <v>3</v>
      </c>
      <c r="D1519" t="s">
        <v>43</v>
      </c>
      <c r="E1519" t="s">
        <v>17</v>
      </c>
      <c r="F1519" t="s">
        <v>18</v>
      </c>
      <c r="G1519" t="s">
        <v>31</v>
      </c>
      <c r="H1519">
        <v>69</v>
      </c>
      <c r="I1519">
        <v>8</v>
      </c>
      <c r="J1519">
        <v>552</v>
      </c>
    </row>
    <row r="1520" spans="1:10" x14ac:dyDescent="0.25">
      <c r="A1520" s="3" t="s">
        <v>1565</v>
      </c>
      <c r="B1520" s="4">
        <v>43589</v>
      </c>
      <c r="C1520">
        <v>14</v>
      </c>
      <c r="D1520" t="s">
        <v>38</v>
      </c>
      <c r="E1520" t="s">
        <v>63</v>
      </c>
      <c r="F1520" t="s">
        <v>13</v>
      </c>
      <c r="G1520" t="s">
        <v>31</v>
      </c>
      <c r="H1520">
        <v>69</v>
      </c>
      <c r="I1520">
        <v>9</v>
      </c>
      <c r="J1520">
        <v>621</v>
      </c>
    </row>
    <row r="1521" spans="1:10" x14ac:dyDescent="0.25">
      <c r="A1521" s="3" t="s">
        <v>1566</v>
      </c>
      <c r="B1521" s="4">
        <v>43590</v>
      </c>
      <c r="C1521">
        <v>12</v>
      </c>
      <c r="D1521" t="s">
        <v>66</v>
      </c>
      <c r="E1521" t="s">
        <v>63</v>
      </c>
      <c r="F1521" t="s">
        <v>13</v>
      </c>
      <c r="G1521" t="s">
        <v>24</v>
      </c>
      <c r="H1521">
        <v>159</v>
      </c>
      <c r="I1521">
        <v>4</v>
      </c>
      <c r="J1521">
        <v>636</v>
      </c>
    </row>
    <row r="1522" spans="1:10" x14ac:dyDescent="0.25">
      <c r="A1522" s="3" t="s">
        <v>1567</v>
      </c>
      <c r="B1522" s="4">
        <v>43590</v>
      </c>
      <c r="C1522">
        <v>19</v>
      </c>
      <c r="D1522" t="s">
        <v>56</v>
      </c>
      <c r="E1522" t="s">
        <v>27</v>
      </c>
      <c r="F1522" t="s">
        <v>28</v>
      </c>
      <c r="G1522" t="s">
        <v>41</v>
      </c>
      <c r="H1522">
        <v>399</v>
      </c>
      <c r="I1522">
        <v>5</v>
      </c>
      <c r="J1522">
        <v>1995</v>
      </c>
    </row>
    <row r="1523" spans="1:10" x14ac:dyDescent="0.25">
      <c r="A1523" s="3" t="s">
        <v>1568</v>
      </c>
      <c r="B1523" s="4">
        <v>43591</v>
      </c>
      <c r="C1523">
        <v>15</v>
      </c>
      <c r="D1523" t="s">
        <v>118</v>
      </c>
      <c r="E1523" t="s">
        <v>63</v>
      </c>
      <c r="F1523" t="s">
        <v>13</v>
      </c>
      <c r="G1523" t="s">
        <v>31</v>
      </c>
      <c r="H1523">
        <v>69</v>
      </c>
      <c r="I1523">
        <v>9</v>
      </c>
      <c r="J1523">
        <v>621</v>
      </c>
    </row>
    <row r="1524" spans="1:10" x14ac:dyDescent="0.25">
      <c r="A1524" s="3" t="s">
        <v>1569</v>
      </c>
      <c r="B1524" s="4">
        <v>43592</v>
      </c>
      <c r="C1524">
        <v>11</v>
      </c>
      <c r="D1524" t="s">
        <v>11</v>
      </c>
      <c r="E1524" t="s">
        <v>12</v>
      </c>
      <c r="F1524" t="s">
        <v>13</v>
      </c>
      <c r="G1524" t="s">
        <v>24</v>
      </c>
      <c r="H1524">
        <v>159</v>
      </c>
      <c r="I1524">
        <v>3</v>
      </c>
      <c r="J1524">
        <v>477</v>
      </c>
    </row>
    <row r="1525" spans="1:10" x14ac:dyDescent="0.25">
      <c r="A1525" s="3" t="s">
        <v>1570</v>
      </c>
      <c r="B1525" s="4">
        <v>43592</v>
      </c>
      <c r="C1525">
        <v>14</v>
      </c>
      <c r="D1525" t="s">
        <v>38</v>
      </c>
      <c r="E1525" t="s">
        <v>63</v>
      </c>
      <c r="F1525" t="s">
        <v>13</v>
      </c>
      <c r="G1525" t="s">
        <v>24</v>
      </c>
      <c r="H1525">
        <v>159</v>
      </c>
      <c r="I1525">
        <v>1</v>
      </c>
      <c r="J1525">
        <v>159</v>
      </c>
    </row>
    <row r="1526" spans="1:10" x14ac:dyDescent="0.25">
      <c r="A1526" s="3" t="s">
        <v>1571</v>
      </c>
      <c r="B1526" s="4">
        <v>43592</v>
      </c>
      <c r="C1526">
        <v>3</v>
      </c>
      <c r="D1526" t="s">
        <v>43</v>
      </c>
      <c r="E1526" t="s">
        <v>68</v>
      </c>
      <c r="F1526" t="s">
        <v>18</v>
      </c>
      <c r="G1526" t="s">
        <v>31</v>
      </c>
      <c r="H1526">
        <v>69</v>
      </c>
      <c r="I1526">
        <v>6</v>
      </c>
      <c r="J1526">
        <v>414</v>
      </c>
    </row>
    <row r="1527" spans="1:10" x14ac:dyDescent="0.25">
      <c r="A1527" s="3" t="s">
        <v>1572</v>
      </c>
      <c r="B1527" s="4">
        <v>43592</v>
      </c>
      <c r="C1527">
        <v>4</v>
      </c>
      <c r="D1527" t="s">
        <v>51</v>
      </c>
      <c r="E1527" t="s">
        <v>68</v>
      </c>
      <c r="F1527" t="s">
        <v>18</v>
      </c>
      <c r="G1527" t="s">
        <v>19</v>
      </c>
      <c r="H1527">
        <v>289</v>
      </c>
      <c r="I1527">
        <v>5</v>
      </c>
      <c r="J1527">
        <v>1445</v>
      </c>
    </row>
    <row r="1528" spans="1:10" x14ac:dyDescent="0.25">
      <c r="A1528" s="3" t="s">
        <v>1573</v>
      </c>
      <c r="B1528" s="4">
        <v>43592</v>
      </c>
      <c r="C1528">
        <v>16</v>
      </c>
      <c r="D1528" t="s">
        <v>30</v>
      </c>
      <c r="E1528" t="s">
        <v>27</v>
      </c>
      <c r="F1528" t="s">
        <v>28</v>
      </c>
      <c r="G1528" t="s">
        <v>24</v>
      </c>
      <c r="H1528">
        <v>159</v>
      </c>
      <c r="I1528">
        <v>7</v>
      </c>
      <c r="J1528">
        <v>1113</v>
      </c>
    </row>
    <row r="1529" spans="1:10" x14ac:dyDescent="0.25">
      <c r="A1529" s="3" t="s">
        <v>1574</v>
      </c>
      <c r="B1529" s="4">
        <v>43592</v>
      </c>
      <c r="C1529">
        <v>13</v>
      </c>
      <c r="D1529" t="s">
        <v>33</v>
      </c>
      <c r="E1529" t="s">
        <v>63</v>
      </c>
      <c r="F1529" t="s">
        <v>13</v>
      </c>
      <c r="G1529" t="s">
        <v>24</v>
      </c>
      <c r="H1529">
        <v>159</v>
      </c>
      <c r="I1529">
        <v>3</v>
      </c>
      <c r="J1529">
        <v>477</v>
      </c>
    </row>
    <row r="1530" spans="1:10" x14ac:dyDescent="0.25">
      <c r="A1530" s="3" t="s">
        <v>1575</v>
      </c>
      <c r="B1530" s="4">
        <v>43592</v>
      </c>
      <c r="C1530">
        <v>18</v>
      </c>
      <c r="D1530" t="s">
        <v>26</v>
      </c>
      <c r="E1530" t="s">
        <v>36</v>
      </c>
      <c r="F1530" t="s">
        <v>28</v>
      </c>
      <c r="G1530" t="s">
        <v>14</v>
      </c>
      <c r="H1530">
        <v>199</v>
      </c>
      <c r="I1530">
        <v>1</v>
      </c>
      <c r="J1530">
        <v>199</v>
      </c>
    </row>
    <row r="1531" spans="1:10" x14ac:dyDescent="0.25">
      <c r="A1531" s="3" t="s">
        <v>1576</v>
      </c>
      <c r="B1531" s="4">
        <v>43592</v>
      </c>
      <c r="C1531">
        <v>15</v>
      </c>
      <c r="D1531" t="s">
        <v>118</v>
      </c>
      <c r="E1531" t="s">
        <v>12</v>
      </c>
      <c r="F1531" t="s">
        <v>13</v>
      </c>
      <c r="G1531" t="s">
        <v>41</v>
      </c>
      <c r="H1531">
        <v>399</v>
      </c>
      <c r="I1531">
        <v>0</v>
      </c>
      <c r="J1531">
        <v>0</v>
      </c>
    </row>
    <row r="1532" spans="1:10" x14ac:dyDescent="0.25">
      <c r="A1532" s="3" t="s">
        <v>1577</v>
      </c>
      <c r="B1532" s="4">
        <v>43593</v>
      </c>
      <c r="C1532">
        <v>4</v>
      </c>
      <c r="D1532" t="s">
        <v>51</v>
      </c>
      <c r="E1532" t="s">
        <v>17</v>
      </c>
      <c r="F1532" t="s">
        <v>18</v>
      </c>
      <c r="G1532" t="s">
        <v>14</v>
      </c>
      <c r="H1532">
        <v>199</v>
      </c>
      <c r="I1532">
        <v>7</v>
      </c>
      <c r="J1532">
        <v>1393</v>
      </c>
    </row>
    <row r="1533" spans="1:10" x14ac:dyDescent="0.25">
      <c r="A1533" s="3" t="s">
        <v>1578</v>
      </c>
      <c r="B1533" s="4">
        <v>43594</v>
      </c>
      <c r="C1533">
        <v>11</v>
      </c>
      <c r="D1533" t="s">
        <v>11</v>
      </c>
      <c r="E1533" t="s">
        <v>63</v>
      </c>
      <c r="F1533" t="s">
        <v>13</v>
      </c>
      <c r="G1533" t="s">
        <v>19</v>
      </c>
      <c r="H1533">
        <v>289</v>
      </c>
      <c r="I1533">
        <v>1</v>
      </c>
      <c r="J1533">
        <v>289</v>
      </c>
    </row>
    <row r="1534" spans="1:10" x14ac:dyDescent="0.25">
      <c r="A1534" s="3" t="s">
        <v>1579</v>
      </c>
      <c r="B1534" s="4">
        <v>43594</v>
      </c>
      <c r="C1534">
        <v>18</v>
      </c>
      <c r="D1534" t="s">
        <v>26</v>
      </c>
      <c r="E1534" t="s">
        <v>36</v>
      </c>
      <c r="F1534" t="s">
        <v>28</v>
      </c>
      <c r="G1534" t="s">
        <v>31</v>
      </c>
      <c r="H1534">
        <v>69</v>
      </c>
      <c r="I1534">
        <v>4</v>
      </c>
      <c r="J1534">
        <v>276</v>
      </c>
    </row>
    <row r="1535" spans="1:10" x14ac:dyDescent="0.25">
      <c r="A1535" s="3" t="s">
        <v>1580</v>
      </c>
      <c r="B1535" s="4">
        <v>43594</v>
      </c>
      <c r="C1535">
        <v>1</v>
      </c>
      <c r="D1535" t="s">
        <v>16</v>
      </c>
      <c r="E1535" t="s">
        <v>17</v>
      </c>
      <c r="F1535" t="s">
        <v>18</v>
      </c>
      <c r="G1535" t="s">
        <v>31</v>
      </c>
      <c r="H1535">
        <v>69</v>
      </c>
      <c r="I1535">
        <v>1</v>
      </c>
      <c r="J1535">
        <v>69</v>
      </c>
    </row>
    <row r="1536" spans="1:10" x14ac:dyDescent="0.25">
      <c r="A1536" s="3" t="s">
        <v>1581</v>
      </c>
      <c r="B1536" s="4">
        <v>43594</v>
      </c>
      <c r="C1536">
        <v>7</v>
      </c>
      <c r="D1536" t="s">
        <v>88</v>
      </c>
      <c r="E1536" t="s">
        <v>22</v>
      </c>
      <c r="F1536" t="s">
        <v>23</v>
      </c>
      <c r="G1536" t="s">
        <v>31</v>
      </c>
      <c r="H1536">
        <v>69</v>
      </c>
      <c r="I1536">
        <v>5</v>
      </c>
      <c r="J1536">
        <v>345</v>
      </c>
    </row>
    <row r="1537" spans="1:10" x14ac:dyDescent="0.25">
      <c r="A1537" s="3" t="s">
        <v>1582</v>
      </c>
      <c r="B1537" s="4">
        <v>43595</v>
      </c>
      <c r="C1537">
        <v>19</v>
      </c>
      <c r="D1537" t="s">
        <v>56</v>
      </c>
      <c r="E1537" t="s">
        <v>27</v>
      </c>
      <c r="F1537" t="s">
        <v>28</v>
      </c>
      <c r="G1537" t="s">
        <v>24</v>
      </c>
      <c r="H1537">
        <v>159</v>
      </c>
      <c r="I1537">
        <v>3</v>
      </c>
      <c r="J1537">
        <v>477</v>
      </c>
    </row>
    <row r="1538" spans="1:10" x14ac:dyDescent="0.25">
      <c r="A1538" s="3" t="s">
        <v>1583</v>
      </c>
      <c r="B1538" s="4">
        <v>43595</v>
      </c>
      <c r="C1538">
        <v>17</v>
      </c>
      <c r="D1538" t="s">
        <v>35</v>
      </c>
      <c r="E1538" t="s">
        <v>27</v>
      </c>
      <c r="F1538" t="s">
        <v>28</v>
      </c>
      <c r="G1538" t="s">
        <v>41</v>
      </c>
      <c r="H1538">
        <v>399</v>
      </c>
      <c r="I1538">
        <v>1</v>
      </c>
      <c r="J1538">
        <v>399</v>
      </c>
    </row>
    <row r="1539" spans="1:10" x14ac:dyDescent="0.25">
      <c r="A1539" s="3" t="s">
        <v>1584</v>
      </c>
      <c r="B1539" s="4">
        <v>43595</v>
      </c>
      <c r="C1539">
        <v>3</v>
      </c>
      <c r="D1539" t="s">
        <v>43</v>
      </c>
      <c r="E1539" t="s">
        <v>68</v>
      </c>
      <c r="F1539" t="s">
        <v>18</v>
      </c>
      <c r="G1539" t="s">
        <v>31</v>
      </c>
      <c r="H1539">
        <v>69</v>
      </c>
      <c r="I1539">
        <v>6</v>
      </c>
      <c r="J1539">
        <v>414</v>
      </c>
    </row>
    <row r="1540" spans="1:10" x14ac:dyDescent="0.25">
      <c r="A1540" s="3" t="s">
        <v>1585</v>
      </c>
      <c r="B1540" s="4">
        <v>43596</v>
      </c>
      <c r="C1540">
        <v>15</v>
      </c>
      <c r="D1540" t="s">
        <v>118</v>
      </c>
      <c r="E1540" t="s">
        <v>63</v>
      </c>
      <c r="F1540" t="s">
        <v>13</v>
      </c>
      <c r="G1540" t="s">
        <v>14</v>
      </c>
      <c r="H1540">
        <v>199</v>
      </c>
      <c r="I1540">
        <v>7</v>
      </c>
      <c r="J1540">
        <v>1393</v>
      </c>
    </row>
    <row r="1541" spans="1:10" x14ac:dyDescent="0.25">
      <c r="A1541" s="3" t="s">
        <v>1586</v>
      </c>
      <c r="B1541" s="4">
        <v>43597</v>
      </c>
      <c r="C1541">
        <v>9</v>
      </c>
      <c r="D1541" t="s">
        <v>21</v>
      </c>
      <c r="E1541" t="s">
        <v>46</v>
      </c>
      <c r="F1541" t="s">
        <v>23</v>
      </c>
      <c r="G1541" t="s">
        <v>24</v>
      </c>
      <c r="H1541">
        <v>159</v>
      </c>
      <c r="I1541">
        <v>6</v>
      </c>
      <c r="J1541">
        <v>954</v>
      </c>
    </row>
    <row r="1542" spans="1:10" x14ac:dyDescent="0.25">
      <c r="A1542" s="3" t="s">
        <v>1587</v>
      </c>
      <c r="B1542" s="4">
        <v>43597</v>
      </c>
      <c r="C1542">
        <v>3</v>
      </c>
      <c r="D1542" t="s">
        <v>43</v>
      </c>
      <c r="E1542" t="s">
        <v>17</v>
      </c>
      <c r="F1542" t="s">
        <v>18</v>
      </c>
      <c r="G1542" t="s">
        <v>19</v>
      </c>
      <c r="H1542">
        <v>289</v>
      </c>
      <c r="I1542">
        <v>9</v>
      </c>
      <c r="J1542">
        <v>2601</v>
      </c>
    </row>
    <row r="1543" spans="1:10" x14ac:dyDescent="0.25">
      <c r="A1543" s="3" t="s">
        <v>1588</v>
      </c>
      <c r="B1543" s="4">
        <v>43598</v>
      </c>
      <c r="C1543">
        <v>5</v>
      </c>
      <c r="D1543" t="s">
        <v>60</v>
      </c>
      <c r="E1543" t="s">
        <v>68</v>
      </c>
      <c r="F1543" t="s">
        <v>18</v>
      </c>
      <c r="G1543" t="s">
        <v>14</v>
      </c>
      <c r="H1543">
        <v>199</v>
      </c>
      <c r="I1543">
        <v>6</v>
      </c>
      <c r="J1543">
        <v>1194</v>
      </c>
    </row>
    <row r="1544" spans="1:10" x14ac:dyDescent="0.25">
      <c r="A1544" s="3" t="s">
        <v>1589</v>
      </c>
      <c r="B1544" s="4">
        <v>43598</v>
      </c>
      <c r="C1544">
        <v>11</v>
      </c>
      <c r="D1544" t="s">
        <v>11</v>
      </c>
      <c r="E1544" t="s">
        <v>63</v>
      </c>
      <c r="F1544" t="s">
        <v>13</v>
      </c>
      <c r="G1544" t="s">
        <v>41</v>
      </c>
      <c r="H1544">
        <v>399</v>
      </c>
      <c r="I1544">
        <v>2</v>
      </c>
      <c r="J1544">
        <v>798</v>
      </c>
    </row>
    <row r="1545" spans="1:10" x14ac:dyDescent="0.25">
      <c r="A1545" s="3" t="s">
        <v>1590</v>
      </c>
      <c r="B1545" s="4">
        <v>43598</v>
      </c>
      <c r="C1545">
        <v>19</v>
      </c>
      <c r="D1545" t="s">
        <v>56</v>
      </c>
      <c r="E1545" t="s">
        <v>36</v>
      </c>
      <c r="F1545" t="s">
        <v>28</v>
      </c>
      <c r="G1545" t="s">
        <v>14</v>
      </c>
      <c r="H1545">
        <v>199</v>
      </c>
      <c r="I1545">
        <v>5</v>
      </c>
      <c r="J1545">
        <v>995</v>
      </c>
    </row>
    <row r="1546" spans="1:10" x14ac:dyDescent="0.25">
      <c r="A1546" s="3" t="s">
        <v>1591</v>
      </c>
      <c r="B1546" s="4">
        <v>43599</v>
      </c>
      <c r="C1546">
        <v>11</v>
      </c>
      <c r="D1546" t="s">
        <v>11</v>
      </c>
      <c r="E1546" t="s">
        <v>12</v>
      </c>
      <c r="F1546" t="s">
        <v>13</v>
      </c>
      <c r="G1546" t="s">
        <v>41</v>
      </c>
      <c r="H1546">
        <v>399</v>
      </c>
      <c r="I1546">
        <v>6</v>
      </c>
      <c r="J1546">
        <v>2394</v>
      </c>
    </row>
    <row r="1547" spans="1:10" x14ac:dyDescent="0.25">
      <c r="A1547" s="3" t="s">
        <v>1592</v>
      </c>
      <c r="B1547" s="4">
        <v>43600</v>
      </c>
      <c r="C1547">
        <v>15</v>
      </c>
      <c r="D1547" t="s">
        <v>118</v>
      </c>
      <c r="E1547" t="s">
        <v>63</v>
      </c>
      <c r="F1547" t="s">
        <v>13</v>
      </c>
      <c r="G1547" t="s">
        <v>14</v>
      </c>
      <c r="H1547">
        <v>199</v>
      </c>
      <c r="I1547">
        <v>7</v>
      </c>
      <c r="J1547">
        <v>1393</v>
      </c>
    </row>
    <row r="1548" spans="1:10" x14ac:dyDescent="0.25">
      <c r="A1548" s="3" t="s">
        <v>1593</v>
      </c>
      <c r="B1548" s="4">
        <v>43600</v>
      </c>
      <c r="C1548">
        <v>6</v>
      </c>
      <c r="D1548" t="s">
        <v>48</v>
      </c>
      <c r="E1548" t="s">
        <v>22</v>
      </c>
      <c r="F1548" t="s">
        <v>23</v>
      </c>
      <c r="G1548" t="s">
        <v>24</v>
      </c>
      <c r="H1548">
        <v>159</v>
      </c>
      <c r="I1548">
        <v>5</v>
      </c>
      <c r="J1548">
        <v>795</v>
      </c>
    </row>
    <row r="1549" spans="1:10" x14ac:dyDescent="0.25">
      <c r="A1549" s="3" t="s">
        <v>1594</v>
      </c>
      <c r="B1549" s="4">
        <v>43600</v>
      </c>
      <c r="C1549">
        <v>14</v>
      </c>
      <c r="D1549" t="s">
        <v>38</v>
      </c>
      <c r="E1549" t="s">
        <v>12</v>
      </c>
      <c r="F1549" t="s">
        <v>13</v>
      </c>
      <c r="G1549" t="s">
        <v>24</v>
      </c>
      <c r="H1549">
        <v>159</v>
      </c>
      <c r="I1549">
        <v>8</v>
      </c>
      <c r="J1549">
        <v>1272</v>
      </c>
    </row>
    <row r="1550" spans="1:10" x14ac:dyDescent="0.25">
      <c r="A1550" s="3" t="s">
        <v>1595</v>
      </c>
      <c r="B1550" s="4">
        <v>43601</v>
      </c>
      <c r="C1550">
        <v>3</v>
      </c>
      <c r="D1550" t="s">
        <v>43</v>
      </c>
      <c r="E1550" t="s">
        <v>17</v>
      </c>
      <c r="F1550" t="s">
        <v>18</v>
      </c>
      <c r="G1550" t="s">
        <v>19</v>
      </c>
      <c r="H1550">
        <v>289</v>
      </c>
      <c r="I1550">
        <v>4</v>
      </c>
      <c r="J1550">
        <v>1156</v>
      </c>
    </row>
    <row r="1551" spans="1:10" x14ac:dyDescent="0.25">
      <c r="A1551" s="3" t="s">
        <v>1596</v>
      </c>
      <c r="B1551" s="4">
        <v>43602</v>
      </c>
      <c r="C1551">
        <v>15</v>
      </c>
      <c r="D1551" t="s">
        <v>118</v>
      </c>
      <c r="E1551" t="s">
        <v>12</v>
      </c>
      <c r="F1551" t="s">
        <v>13</v>
      </c>
      <c r="G1551" t="s">
        <v>14</v>
      </c>
      <c r="H1551">
        <v>199</v>
      </c>
      <c r="I1551">
        <v>3</v>
      </c>
      <c r="J1551">
        <v>597</v>
      </c>
    </row>
    <row r="1552" spans="1:10" x14ac:dyDescent="0.25">
      <c r="A1552" s="3" t="s">
        <v>1597</v>
      </c>
      <c r="B1552" s="4">
        <v>43602</v>
      </c>
      <c r="C1552">
        <v>1</v>
      </c>
      <c r="D1552" t="s">
        <v>16</v>
      </c>
      <c r="E1552" t="s">
        <v>68</v>
      </c>
      <c r="F1552" t="s">
        <v>18</v>
      </c>
      <c r="G1552" t="s">
        <v>41</v>
      </c>
      <c r="H1552">
        <v>399</v>
      </c>
      <c r="I1552">
        <v>7</v>
      </c>
      <c r="J1552">
        <v>2793</v>
      </c>
    </row>
    <row r="1553" spans="1:10" x14ac:dyDescent="0.25">
      <c r="A1553" s="3" t="s">
        <v>1598</v>
      </c>
      <c r="B1553" s="4">
        <v>43602</v>
      </c>
      <c r="C1553">
        <v>1</v>
      </c>
      <c r="D1553" t="s">
        <v>16</v>
      </c>
      <c r="E1553" t="s">
        <v>17</v>
      </c>
      <c r="F1553" t="s">
        <v>18</v>
      </c>
      <c r="G1553" t="s">
        <v>19</v>
      </c>
      <c r="H1553">
        <v>289</v>
      </c>
      <c r="I1553">
        <v>9</v>
      </c>
      <c r="J1553">
        <v>2601</v>
      </c>
    </row>
    <row r="1554" spans="1:10" x14ac:dyDescent="0.25">
      <c r="A1554" s="3" t="s">
        <v>1599</v>
      </c>
      <c r="B1554" s="4">
        <v>43602</v>
      </c>
      <c r="C1554">
        <v>10</v>
      </c>
      <c r="D1554" t="s">
        <v>58</v>
      </c>
      <c r="E1554" t="s">
        <v>46</v>
      </c>
      <c r="F1554" t="s">
        <v>23</v>
      </c>
      <c r="G1554" t="s">
        <v>19</v>
      </c>
      <c r="H1554">
        <v>289</v>
      </c>
      <c r="I1554">
        <v>2</v>
      </c>
      <c r="J1554">
        <v>578</v>
      </c>
    </row>
    <row r="1555" spans="1:10" x14ac:dyDescent="0.25">
      <c r="A1555" s="3" t="s">
        <v>1600</v>
      </c>
      <c r="B1555" s="4">
        <v>43602</v>
      </c>
      <c r="C1555">
        <v>13</v>
      </c>
      <c r="D1555" t="s">
        <v>33</v>
      </c>
      <c r="E1555" t="s">
        <v>63</v>
      </c>
      <c r="F1555" t="s">
        <v>13</v>
      </c>
      <c r="G1555" t="s">
        <v>31</v>
      </c>
      <c r="H1555">
        <v>69</v>
      </c>
      <c r="I1555">
        <v>0</v>
      </c>
      <c r="J1555">
        <v>0</v>
      </c>
    </row>
    <row r="1556" spans="1:10" x14ac:dyDescent="0.25">
      <c r="A1556" s="3" t="s">
        <v>1601</v>
      </c>
      <c r="B1556" s="4">
        <v>43602</v>
      </c>
      <c r="C1556">
        <v>14</v>
      </c>
      <c r="D1556" t="s">
        <v>38</v>
      </c>
      <c r="E1556" t="s">
        <v>12</v>
      </c>
      <c r="F1556" t="s">
        <v>13</v>
      </c>
      <c r="G1556" t="s">
        <v>19</v>
      </c>
      <c r="H1556">
        <v>289</v>
      </c>
      <c r="I1556">
        <v>6</v>
      </c>
      <c r="J1556">
        <v>1734</v>
      </c>
    </row>
    <row r="1557" spans="1:10" x14ac:dyDescent="0.25">
      <c r="A1557" s="3" t="s">
        <v>1602</v>
      </c>
      <c r="B1557" s="4">
        <v>43602</v>
      </c>
      <c r="C1557">
        <v>17</v>
      </c>
      <c r="D1557" t="s">
        <v>35</v>
      </c>
      <c r="E1557" t="s">
        <v>27</v>
      </c>
      <c r="F1557" t="s">
        <v>28</v>
      </c>
      <c r="G1557" t="s">
        <v>14</v>
      </c>
      <c r="H1557">
        <v>199</v>
      </c>
      <c r="I1557">
        <v>2</v>
      </c>
      <c r="J1557">
        <v>398</v>
      </c>
    </row>
    <row r="1558" spans="1:10" x14ac:dyDescent="0.25">
      <c r="A1558" s="3" t="s">
        <v>1603</v>
      </c>
      <c r="B1558" s="4">
        <v>43602</v>
      </c>
      <c r="C1558">
        <v>1</v>
      </c>
      <c r="D1558" t="s">
        <v>16</v>
      </c>
      <c r="E1558" t="s">
        <v>68</v>
      </c>
      <c r="F1558" t="s">
        <v>18</v>
      </c>
      <c r="G1558" t="s">
        <v>31</v>
      </c>
      <c r="H1558">
        <v>69</v>
      </c>
      <c r="I1558">
        <v>7</v>
      </c>
      <c r="J1558">
        <v>483</v>
      </c>
    </row>
    <row r="1559" spans="1:10" x14ac:dyDescent="0.25">
      <c r="A1559" s="3" t="s">
        <v>1604</v>
      </c>
      <c r="B1559" s="4">
        <v>43603</v>
      </c>
      <c r="C1559">
        <v>2</v>
      </c>
      <c r="D1559" t="s">
        <v>106</v>
      </c>
      <c r="E1559" t="s">
        <v>68</v>
      </c>
      <c r="F1559" t="s">
        <v>18</v>
      </c>
      <c r="G1559" t="s">
        <v>41</v>
      </c>
      <c r="H1559">
        <v>399</v>
      </c>
      <c r="I1559">
        <v>4</v>
      </c>
      <c r="J1559">
        <v>1596</v>
      </c>
    </row>
    <row r="1560" spans="1:10" x14ac:dyDescent="0.25">
      <c r="A1560" s="3" t="s">
        <v>1605</v>
      </c>
      <c r="B1560" s="4">
        <v>43604</v>
      </c>
      <c r="C1560">
        <v>10</v>
      </c>
      <c r="D1560" t="s">
        <v>58</v>
      </c>
      <c r="E1560" t="s">
        <v>22</v>
      </c>
      <c r="F1560" t="s">
        <v>23</v>
      </c>
      <c r="G1560" t="s">
        <v>41</v>
      </c>
      <c r="H1560">
        <v>399</v>
      </c>
      <c r="I1560">
        <v>1</v>
      </c>
      <c r="J1560">
        <v>399</v>
      </c>
    </row>
    <row r="1561" spans="1:10" x14ac:dyDescent="0.25">
      <c r="A1561" s="3" t="s">
        <v>1606</v>
      </c>
      <c r="B1561" s="4">
        <v>43604</v>
      </c>
      <c r="C1561">
        <v>20</v>
      </c>
      <c r="D1561" t="s">
        <v>40</v>
      </c>
      <c r="E1561" t="s">
        <v>27</v>
      </c>
      <c r="F1561" t="s">
        <v>28</v>
      </c>
      <c r="G1561" t="s">
        <v>14</v>
      </c>
      <c r="H1561">
        <v>199</v>
      </c>
      <c r="I1561">
        <v>2</v>
      </c>
      <c r="J1561">
        <v>398</v>
      </c>
    </row>
    <row r="1562" spans="1:10" x14ac:dyDescent="0.25">
      <c r="A1562" s="3" t="s">
        <v>1607</v>
      </c>
      <c r="B1562" s="4">
        <v>43604</v>
      </c>
      <c r="C1562">
        <v>1</v>
      </c>
      <c r="D1562" t="s">
        <v>16</v>
      </c>
      <c r="E1562" t="s">
        <v>17</v>
      </c>
      <c r="F1562" t="s">
        <v>18</v>
      </c>
      <c r="G1562" t="s">
        <v>19</v>
      </c>
      <c r="H1562">
        <v>289</v>
      </c>
      <c r="I1562">
        <v>1</v>
      </c>
      <c r="J1562">
        <v>289</v>
      </c>
    </row>
    <row r="1563" spans="1:10" x14ac:dyDescent="0.25">
      <c r="A1563" s="3" t="s">
        <v>1608</v>
      </c>
      <c r="B1563" s="4">
        <v>43605</v>
      </c>
      <c r="C1563">
        <v>1</v>
      </c>
      <c r="D1563" t="s">
        <v>16</v>
      </c>
      <c r="E1563" t="s">
        <v>17</v>
      </c>
      <c r="F1563" t="s">
        <v>18</v>
      </c>
      <c r="G1563" t="s">
        <v>24</v>
      </c>
      <c r="H1563">
        <v>159</v>
      </c>
      <c r="I1563">
        <v>4</v>
      </c>
      <c r="J1563">
        <v>636</v>
      </c>
    </row>
    <row r="1564" spans="1:10" x14ac:dyDescent="0.25">
      <c r="A1564" s="3" t="s">
        <v>1609</v>
      </c>
      <c r="B1564" s="4">
        <v>43605</v>
      </c>
      <c r="C1564">
        <v>19</v>
      </c>
      <c r="D1564" t="s">
        <v>56</v>
      </c>
      <c r="E1564" t="s">
        <v>36</v>
      </c>
      <c r="F1564" t="s">
        <v>28</v>
      </c>
      <c r="G1564" t="s">
        <v>41</v>
      </c>
      <c r="H1564">
        <v>399</v>
      </c>
      <c r="I1564">
        <v>8</v>
      </c>
      <c r="J1564">
        <v>3192</v>
      </c>
    </row>
    <row r="1565" spans="1:10" x14ac:dyDescent="0.25">
      <c r="A1565" s="3" t="s">
        <v>1610</v>
      </c>
      <c r="B1565" s="4">
        <v>43605</v>
      </c>
      <c r="C1565">
        <v>2</v>
      </c>
      <c r="D1565" t="s">
        <v>106</v>
      </c>
      <c r="E1565" t="s">
        <v>17</v>
      </c>
      <c r="F1565" t="s">
        <v>18</v>
      </c>
      <c r="G1565" t="s">
        <v>14</v>
      </c>
      <c r="H1565">
        <v>199</v>
      </c>
      <c r="I1565">
        <v>9</v>
      </c>
      <c r="J1565">
        <v>1791</v>
      </c>
    </row>
    <row r="1566" spans="1:10" x14ac:dyDescent="0.25">
      <c r="A1566" s="3" t="s">
        <v>1611</v>
      </c>
      <c r="B1566" s="4">
        <v>43605</v>
      </c>
      <c r="C1566">
        <v>7</v>
      </c>
      <c r="D1566" t="s">
        <v>88</v>
      </c>
      <c r="E1566" t="s">
        <v>22</v>
      </c>
      <c r="F1566" t="s">
        <v>23</v>
      </c>
      <c r="G1566" t="s">
        <v>19</v>
      </c>
      <c r="H1566">
        <v>289</v>
      </c>
      <c r="I1566">
        <v>8</v>
      </c>
      <c r="J1566">
        <v>2312</v>
      </c>
    </row>
    <row r="1567" spans="1:10" x14ac:dyDescent="0.25">
      <c r="A1567" s="3" t="s">
        <v>1612</v>
      </c>
      <c r="B1567" s="4">
        <v>43606</v>
      </c>
      <c r="C1567">
        <v>5</v>
      </c>
      <c r="D1567" t="s">
        <v>60</v>
      </c>
      <c r="E1567" t="s">
        <v>17</v>
      </c>
      <c r="F1567" t="s">
        <v>18</v>
      </c>
      <c r="G1567" t="s">
        <v>19</v>
      </c>
      <c r="H1567">
        <v>289</v>
      </c>
      <c r="I1567">
        <v>2</v>
      </c>
      <c r="J1567">
        <v>578</v>
      </c>
    </row>
    <row r="1568" spans="1:10" x14ac:dyDescent="0.25">
      <c r="A1568" s="3" t="s">
        <v>1613</v>
      </c>
      <c r="B1568" s="4">
        <v>43606</v>
      </c>
      <c r="C1568">
        <v>17</v>
      </c>
      <c r="D1568" t="s">
        <v>35</v>
      </c>
      <c r="E1568" t="s">
        <v>36</v>
      </c>
      <c r="F1568" t="s">
        <v>28</v>
      </c>
      <c r="G1568" t="s">
        <v>31</v>
      </c>
      <c r="H1568">
        <v>69</v>
      </c>
      <c r="I1568">
        <v>2</v>
      </c>
      <c r="J1568">
        <v>138</v>
      </c>
    </row>
    <row r="1569" spans="1:10" x14ac:dyDescent="0.25">
      <c r="A1569" s="3" t="s">
        <v>1614</v>
      </c>
      <c r="B1569" s="4">
        <v>43607</v>
      </c>
      <c r="C1569">
        <v>10</v>
      </c>
      <c r="D1569" t="s">
        <v>58</v>
      </c>
      <c r="E1569" t="s">
        <v>22</v>
      </c>
      <c r="F1569" t="s">
        <v>23</v>
      </c>
      <c r="G1569" t="s">
        <v>19</v>
      </c>
      <c r="H1569">
        <v>289</v>
      </c>
      <c r="I1569">
        <v>7</v>
      </c>
      <c r="J1569">
        <v>2023</v>
      </c>
    </row>
    <row r="1570" spans="1:10" x14ac:dyDescent="0.25">
      <c r="A1570" s="3" t="s">
        <v>1615</v>
      </c>
      <c r="B1570" s="4">
        <v>43607</v>
      </c>
      <c r="C1570">
        <v>8</v>
      </c>
      <c r="D1570" t="s">
        <v>45</v>
      </c>
      <c r="E1570" t="s">
        <v>46</v>
      </c>
      <c r="F1570" t="s">
        <v>23</v>
      </c>
      <c r="G1570" t="s">
        <v>31</v>
      </c>
      <c r="H1570">
        <v>69</v>
      </c>
      <c r="I1570">
        <v>2</v>
      </c>
      <c r="J1570">
        <v>138</v>
      </c>
    </row>
    <row r="1571" spans="1:10" x14ac:dyDescent="0.25">
      <c r="A1571" s="3" t="s">
        <v>1616</v>
      </c>
      <c r="B1571" s="4">
        <v>43607</v>
      </c>
      <c r="C1571">
        <v>14</v>
      </c>
      <c r="D1571" t="s">
        <v>38</v>
      </c>
      <c r="E1571" t="s">
        <v>12</v>
      </c>
      <c r="F1571" t="s">
        <v>13</v>
      </c>
      <c r="G1571" t="s">
        <v>31</v>
      </c>
      <c r="H1571">
        <v>69</v>
      </c>
      <c r="I1571">
        <v>9</v>
      </c>
      <c r="J1571">
        <v>621</v>
      </c>
    </row>
    <row r="1572" spans="1:10" x14ac:dyDescent="0.25">
      <c r="A1572" s="3" t="s">
        <v>1617</v>
      </c>
      <c r="B1572" s="4">
        <v>43608</v>
      </c>
      <c r="C1572">
        <v>15</v>
      </c>
      <c r="D1572" t="s">
        <v>118</v>
      </c>
      <c r="E1572" t="s">
        <v>63</v>
      </c>
      <c r="F1572" t="s">
        <v>13</v>
      </c>
      <c r="G1572" t="s">
        <v>24</v>
      </c>
      <c r="H1572">
        <v>159</v>
      </c>
      <c r="I1572">
        <v>2</v>
      </c>
      <c r="J1572">
        <v>318</v>
      </c>
    </row>
    <row r="1573" spans="1:10" x14ac:dyDescent="0.25">
      <c r="A1573" s="3" t="s">
        <v>1618</v>
      </c>
      <c r="B1573" s="4">
        <v>43609</v>
      </c>
      <c r="C1573">
        <v>14</v>
      </c>
      <c r="D1573" t="s">
        <v>38</v>
      </c>
      <c r="E1573" t="s">
        <v>63</v>
      </c>
      <c r="F1573" t="s">
        <v>13</v>
      </c>
      <c r="G1573" t="s">
        <v>41</v>
      </c>
      <c r="H1573">
        <v>399</v>
      </c>
      <c r="I1573">
        <v>4</v>
      </c>
      <c r="J1573">
        <v>1596</v>
      </c>
    </row>
    <row r="1574" spans="1:10" x14ac:dyDescent="0.25">
      <c r="A1574" s="3" t="s">
        <v>1619</v>
      </c>
      <c r="B1574" s="4">
        <v>43610</v>
      </c>
      <c r="C1574">
        <v>5</v>
      </c>
      <c r="D1574" t="s">
        <v>60</v>
      </c>
      <c r="E1574" t="s">
        <v>17</v>
      </c>
      <c r="F1574" t="s">
        <v>18</v>
      </c>
      <c r="G1574" t="s">
        <v>24</v>
      </c>
      <c r="H1574">
        <v>159</v>
      </c>
      <c r="I1574">
        <v>3</v>
      </c>
      <c r="J1574">
        <v>477</v>
      </c>
    </row>
    <row r="1575" spans="1:10" x14ac:dyDescent="0.25">
      <c r="A1575" s="3" t="s">
        <v>1620</v>
      </c>
      <c r="B1575" s="4">
        <v>43610</v>
      </c>
      <c r="C1575">
        <v>17</v>
      </c>
      <c r="D1575" t="s">
        <v>35</v>
      </c>
      <c r="E1575" t="s">
        <v>27</v>
      </c>
      <c r="F1575" t="s">
        <v>28</v>
      </c>
      <c r="G1575" t="s">
        <v>19</v>
      </c>
      <c r="H1575">
        <v>289</v>
      </c>
      <c r="I1575">
        <v>3</v>
      </c>
      <c r="J1575">
        <v>867</v>
      </c>
    </row>
    <row r="1576" spans="1:10" x14ac:dyDescent="0.25">
      <c r="A1576" s="3" t="s">
        <v>1621</v>
      </c>
      <c r="B1576" s="4">
        <v>43610</v>
      </c>
      <c r="C1576">
        <v>5</v>
      </c>
      <c r="D1576" t="s">
        <v>60</v>
      </c>
      <c r="E1576" t="s">
        <v>68</v>
      </c>
      <c r="F1576" t="s">
        <v>18</v>
      </c>
      <c r="G1576" t="s">
        <v>24</v>
      </c>
      <c r="H1576">
        <v>159</v>
      </c>
      <c r="I1576">
        <v>2</v>
      </c>
      <c r="J1576">
        <v>318</v>
      </c>
    </row>
    <row r="1577" spans="1:10" x14ac:dyDescent="0.25">
      <c r="A1577" s="3" t="s">
        <v>1622</v>
      </c>
      <c r="B1577" s="4">
        <v>43610</v>
      </c>
      <c r="C1577">
        <v>12</v>
      </c>
      <c r="D1577" t="s">
        <v>66</v>
      </c>
      <c r="E1577" t="s">
        <v>63</v>
      </c>
      <c r="F1577" t="s">
        <v>13</v>
      </c>
      <c r="G1577" t="s">
        <v>41</v>
      </c>
      <c r="H1577">
        <v>399</v>
      </c>
      <c r="I1577">
        <v>2</v>
      </c>
      <c r="J1577">
        <v>798</v>
      </c>
    </row>
    <row r="1578" spans="1:10" x14ac:dyDescent="0.25">
      <c r="A1578" s="3" t="s">
        <v>1623</v>
      </c>
      <c r="B1578" s="4">
        <v>43610</v>
      </c>
      <c r="C1578">
        <v>13</v>
      </c>
      <c r="D1578" t="s">
        <v>33</v>
      </c>
      <c r="E1578" t="s">
        <v>63</v>
      </c>
      <c r="F1578" t="s">
        <v>13</v>
      </c>
      <c r="G1578" t="s">
        <v>14</v>
      </c>
      <c r="H1578">
        <v>199</v>
      </c>
      <c r="I1578">
        <v>0</v>
      </c>
      <c r="J1578">
        <v>0</v>
      </c>
    </row>
    <row r="1579" spans="1:10" x14ac:dyDescent="0.25">
      <c r="A1579" s="3" t="s">
        <v>1624</v>
      </c>
      <c r="B1579" s="4">
        <v>43610</v>
      </c>
      <c r="C1579">
        <v>7</v>
      </c>
      <c r="D1579" t="s">
        <v>88</v>
      </c>
      <c r="E1579" t="s">
        <v>46</v>
      </c>
      <c r="F1579" t="s">
        <v>23</v>
      </c>
      <c r="G1579" t="s">
        <v>31</v>
      </c>
      <c r="H1579">
        <v>69</v>
      </c>
      <c r="I1579">
        <v>3</v>
      </c>
      <c r="J1579">
        <v>207</v>
      </c>
    </row>
    <row r="1580" spans="1:10" x14ac:dyDescent="0.25">
      <c r="A1580" s="3" t="s">
        <v>1625</v>
      </c>
      <c r="B1580" s="4">
        <v>43610</v>
      </c>
      <c r="C1580">
        <v>1</v>
      </c>
      <c r="D1580" t="s">
        <v>16</v>
      </c>
      <c r="E1580" t="s">
        <v>68</v>
      </c>
      <c r="F1580" t="s">
        <v>18</v>
      </c>
      <c r="G1580" t="s">
        <v>14</v>
      </c>
      <c r="H1580">
        <v>199</v>
      </c>
      <c r="I1580">
        <v>1</v>
      </c>
      <c r="J1580">
        <v>199</v>
      </c>
    </row>
    <row r="1581" spans="1:10" x14ac:dyDescent="0.25">
      <c r="A1581" s="3" t="s">
        <v>1626</v>
      </c>
      <c r="B1581" s="4">
        <v>43610</v>
      </c>
      <c r="C1581">
        <v>11</v>
      </c>
      <c r="D1581" t="s">
        <v>11</v>
      </c>
      <c r="E1581" t="s">
        <v>63</v>
      </c>
      <c r="F1581" t="s">
        <v>13</v>
      </c>
      <c r="G1581" t="s">
        <v>14</v>
      </c>
      <c r="H1581">
        <v>199</v>
      </c>
      <c r="I1581">
        <v>6</v>
      </c>
      <c r="J1581">
        <v>1194</v>
      </c>
    </row>
    <row r="1582" spans="1:10" x14ac:dyDescent="0.25">
      <c r="A1582" s="3" t="s">
        <v>1627</v>
      </c>
      <c r="B1582" s="4">
        <v>43610</v>
      </c>
      <c r="C1582">
        <v>9</v>
      </c>
      <c r="D1582" t="s">
        <v>21</v>
      </c>
      <c r="E1582" t="s">
        <v>22</v>
      </c>
      <c r="F1582" t="s">
        <v>23</v>
      </c>
      <c r="G1582" t="s">
        <v>31</v>
      </c>
      <c r="H1582">
        <v>69</v>
      </c>
      <c r="I1582">
        <v>0</v>
      </c>
      <c r="J1582">
        <v>0</v>
      </c>
    </row>
    <row r="1583" spans="1:10" x14ac:dyDescent="0.25">
      <c r="A1583" s="3" t="s">
        <v>1628</v>
      </c>
      <c r="B1583" s="4">
        <v>43610</v>
      </c>
      <c r="C1583">
        <v>16</v>
      </c>
      <c r="D1583" t="s">
        <v>30</v>
      </c>
      <c r="E1583" t="s">
        <v>27</v>
      </c>
      <c r="F1583" t="s">
        <v>28</v>
      </c>
      <c r="G1583" t="s">
        <v>19</v>
      </c>
      <c r="H1583">
        <v>289</v>
      </c>
      <c r="I1583">
        <v>1</v>
      </c>
      <c r="J1583">
        <v>289</v>
      </c>
    </row>
    <row r="1584" spans="1:10" x14ac:dyDescent="0.25">
      <c r="A1584" s="3" t="s">
        <v>1629</v>
      </c>
      <c r="B1584" s="4">
        <v>43610</v>
      </c>
      <c r="C1584">
        <v>1</v>
      </c>
      <c r="D1584" t="s">
        <v>16</v>
      </c>
      <c r="E1584" t="s">
        <v>68</v>
      </c>
      <c r="F1584" t="s">
        <v>18</v>
      </c>
      <c r="G1584" t="s">
        <v>19</v>
      </c>
      <c r="H1584">
        <v>289</v>
      </c>
      <c r="I1584">
        <v>9</v>
      </c>
      <c r="J1584">
        <v>2601</v>
      </c>
    </row>
    <row r="1585" spans="1:10" x14ac:dyDescent="0.25">
      <c r="A1585" s="3" t="s">
        <v>1630</v>
      </c>
      <c r="B1585" s="4">
        <v>43610</v>
      </c>
      <c r="C1585">
        <v>5</v>
      </c>
      <c r="D1585" t="s">
        <v>60</v>
      </c>
      <c r="E1585" t="s">
        <v>68</v>
      </c>
      <c r="F1585" t="s">
        <v>18</v>
      </c>
      <c r="G1585" t="s">
        <v>14</v>
      </c>
      <c r="H1585">
        <v>199</v>
      </c>
      <c r="I1585">
        <v>8</v>
      </c>
      <c r="J1585">
        <v>1592</v>
      </c>
    </row>
    <row r="1586" spans="1:10" x14ac:dyDescent="0.25">
      <c r="A1586" s="3" t="s">
        <v>1631</v>
      </c>
      <c r="B1586" s="4">
        <v>43611</v>
      </c>
      <c r="C1586">
        <v>10</v>
      </c>
      <c r="D1586" t="s">
        <v>58</v>
      </c>
      <c r="E1586" t="s">
        <v>22</v>
      </c>
      <c r="F1586" t="s">
        <v>23</v>
      </c>
      <c r="G1586" t="s">
        <v>24</v>
      </c>
      <c r="H1586">
        <v>159</v>
      </c>
      <c r="I1586">
        <v>6</v>
      </c>
      <c r="J1586">
        <v>954</v>
      </c>
    </row>
    <row r="1587" spans="1:10" x14ac:dyDescent="0.25">
      <c r="A1587" s="3" t="s">
        <v>1632</v>
      </c>
      <c r="B1587" s="4">
        <v>43611</v>
      </c>
      <c r="C1587">
        <v>4</v>
      </c>
      <c r="D1587" t="s">
        <v>51</v>
      </c>
      <c r="E1587" t="s">
        <v>17</v>
      </c>
      <c r="F1587" t="s">
        <v>18</v>
      </c>
      <c r="G1587" t="s">
        <v>19</v>
      </c>
      <c r="H1587">
        <v>289</v>
      </c>
      <c r="I1587">
        <v>2</v>
      </c>
      <c r="J1587">
        <v>578</v>
      </c>
    </row>
    <row r="1588" spans="1:10" x14ac:dyDescent="0.25">
      <c r="A1588" s="3" t="s">
        <v>1633</v>
      </c>
      <c r="B1588" s="4">
        <v>43611</v>
      </c>
      <c r="C1588">
        <v>11</v>
      </c>
      <c r="D1588" t="s">
        <v>11</v>
      </c>
      <c r="E1588" t="s">
        <v>63</v>
      </c>
      <c r="F1588" t="s">
        <v>13</v>
      </c>
      <c r="G1588" t="s">
        <v>14</v>
      </c>
      <c r="H1588">
        <v>199</v>
      </c>
      <c r="I1588">
        <v>1</v>
      </c>
      <c r="J1588">
        <v>199</v>
      </c>
    </row>
    <row r="1589" spans="1:10" x14ac:dyDescent="0.25">
      <c r="A1589" s="3" t="s">
        <v>1634</v>
      </c>
      <c r="B1589" s="4">
        <v>43611</v>
      </c>
      <c r="C1589">
        <v>17</v>
      </c>
      <c r="D1589" t="s">
        <v>35</v>
      </c>
      <c r="E1589" t="s">
        <v>36</v>
      </c>
      <c r="F1589" t="s">
        <v>28</v>
      </c>
      <c r="G1589" t="s">
        <v>24</v>
      </c>
      <c r="H1589">
        <v>159</v>
      </c>
      <c r="I1589">
        <v>9</v>
      </c>
      <c r="J1589">
        <v>1431</v>
      </c>
    </row>
    <row r="1590" spans="1:10" x14ac:dyDescent="0.25">
      <c r="A1590" s="3" t="s">
        <v>1635</v>
      </c>
      <c r="B1590" s="4">
        <v>43611</v>
      </c>
      <c r="C1590">
        <v>7</v>
      </c>
      <c r="D1590" t="s">
        <v>88</v>
      </c>
      <c r="E1590" t="s">
        <v>46</v>
      </c>
      <c r="F1590" t="s">
        <v>23</v>
      </c>
      <c r="G1590" t="s">
        <v>31</v>
      </c>
      <c r="H1590">
        <v>69</v>
      </c>
      <c r="I1590">
        <v>3</v>
      </c>
      <c r="J1590">
        <v>207</v>
      </c>
    </row>
    <row r="1591" spans="1:10" x14ac:dyDescent="0.25">
      <c r="A1591" s="3" t="s">
        <v>1636</v>
      </c>
      <c r="B1591" s="4">
        <v>43611</v>
      </c>
      <c r="C1591">
        <v>17</v>
      </c>
      <c r="D1591" t="s">
        <v>35</v>
      </c>
      <c r="E1591" t="s">
        <v>36</v>
      </c>
      <c r="F1591" t="s">
        <v>28</v>
      </c>
      <c r="G1591" t="s">
        <v>24</v>
      </c>
      <c r="H1591">
        <v>159</v>
      </c>
      <c r="I1591">
        <v>2</v>
      </c>
      <c r="J1591">
        <v>318</v>
      </c>
    </row>
    <row r="1592" spans="1:10" x14ac:dyDescent="0.25">
      <c r="A1592" s="3" t="s">
        <v>1637</v>
      </c>
      <c r="B1592" s="4">
        <v>43611</v>
      </c>
      <c r="C1592">
        <v>16</v>
      </c>
      <c r="D1592" t="s">
        <v>30</v>
      </c>
      <c r="E1592" t="s">
        <v>36</v>
      </c>
      <c r="F1592" t="s">
        <v>28</v>
      </c>
      <c r="G1592" t="s">
        <v>31</v>
      </c>
      <c r="H1592">
        <v>69</v>
      </c>
      <c r="I1592">
        <v>5</v>
      </c>
      <c r="J1592">
        <v>345</v>
      </c>
    </row>
    <row r="1593" spans="1:10" x14ac:dyDescent="0.25">
      <c r="A1593" s="3" t="s">
        <v>1638</v>
      </c>
      <c r="B1593" s="4">
        <v>43611</v>
      </c>
      <c r="C1593">
        <v>16</v>
      </c>
      <c r="D1593" t="s">
        <v>30</v>
      </c>
      <c r="E1593" t="s">
        <v>27</v>
      </c>
      <c r="F1593" t="s">
        <v>28</v>
      </c>
      <c r="G1593" t="s">
        <v>24</v>
      </c>
      <c r="H1593">
        <v>159</v>
      </c>
      <c r="I1593">
        <v>7</v>
      </c>
      <c r="J1593">
        <v>1113</v>
      </c>
    </row>
    <row r="1594" spans="1:10" x14ac:dyDescent="0.25">
      <c r="A1594" s="3" t="s">
        <v>1639</v>
      </c>
      <c r="B1594" s="4">
        <v>43611</v>
      </c>
      <c r="C1594">
        <v>16</v>
      </c>
      <c r="D1594" t="s">
        <v>30</v>
      </c>
      <c r="E1594" t="s">
        <v>36</v>
      </c>
      <c r="F1594" t="s">
        <v>28</v>
      </c>
      <c r="G1594" t="s">
        <v>19</v>
      </c>
      <c r="H1594">
        <v>289</v>
      </c>
      <c r="I1594">
        <v>9</v>
      </c>
      <c r="J1594">
        <v>2601</v>
      </c>
    </row>
    <row r="1595" spans="1:10" x14ac:dyDescent="0.25">
      <c r="A1595" s="3" t="s">
        <v>1640</v>
      </c>
      <c r="B1595" s="4">
        <v>43612</v>
      </c>
      <c r="C1595">
        <v>11</v>
      </c>
      <c r="D1595" t="s">
        <v>11</v>
      </c>
      <c r="E1595" t="s">
        <v>63</v>
      </c>
      <c r="F1595" t="s">
        <v>13</v>
      </c>
      <c r="G1595" t="s">
        <v>41</v>
      </c>
      <c r="H1595">
        <v>399</v>
      </c>
      <c r="I1595">
        <v>0</v>
      </c>
      <c r="J1595">
        <v>0</v>
      </c>
    </row>
    <row r="1596" spans="1:10" x14ac:dyDescent="0.25">
      <c r="A1596" s="3" t="s">
        <v>1641</v>
      </c>
      <c r="B1596" s="4">
        <v>43612</v>
      </c>
      <c r="C1596">
        <v>19</v>
      </c>
      <c r="D1596" t="s">
        <v>56</v>
      </c>
      <c r="E1596" t="s">
        <v>27</v>
      </c>
      <c r="F1596" t="s">
        <v>28</v>
      </c>
      <c r="G1596" t="s">
        <v>14</v>
      </c>
      <c r="H1596">
        <v>199</v>
      </c>
      <c r="I1596">
        <v>0</v>
      </c>
      <c r="J1596">
        <v>0</v>
      </c>
    </row>
    <row r="1597" spans="1:10" x14ac:dyDescent="0.25">
      <c r="A1597" s="3" t="s">
        <v>1642</v>
      </c>
      <c r="B1597" s="4">
        <v>43613</v>
      </c>
      <c r="C1597">
        <v>5</v>
      </c>
      <c r="D1597" t="s">
        <v>60</v>
      </c>
      <c r="E1597" t="s">
        <v>17</v>
      </c>
      <c r="F1597" t="s">
        <v>18</v>
      </c>
      <c r="G1597" t="s">
        <v>24</v>
      </c>
      <c r="H1597">
        <v>159</v>
      </c>
      <c r="I1597">
        <v>2</v>
      </c>
      <c r="J1597">
        <v>318</v>
      </c>
    </row>
    <row r="1598" spans="1:10" x14ac:dyDescent="0.25">
      <c r="A1598" s="3" t="s">
        <v>1643</v>
      </c>
      <c r="B1598" s="4">
        <v>43613</v>
      </c>
      <c r="C1598">
        <v>16</v>
      </c>
      <c r="D1598" t="s">
        <v>30</v>
      </c>
      <c r="E1598" t="s">
        <v>27</v>
      </c>
      <c r="F1598" t="s">
        <v>28</v>
      </c>
      <c r="G1598" t="s">
        <v>14</v>
      </c>
      <c r="H1598">
        <v>199</v>
      </c>
      <c r="I1598">
        <v>8</v>
      </c>
      <c r="J1598">
        <v>1592</v>
      </c>
    </row>
    <row r="1599" spans="1:10" x14ac:dyDescent="0.25">
      <c r="A1599" s="3" t="s">
        <v>1644</v>
      </c>
      <c r="B1599" s="4">
        <v>43613</v>
      </c>
      <c r="C1599">
        <v>19</v>
      </c>
      <c r="D1599" t="s">
        <v>56</v>
      </c>
      <c r="E1599" t="s">
        <v>36</v>
      </c>
      <c r="F1599" t="s">
        <v>28</v>
      </c>
      <c r="G1599" t="s">
        <v>24</v>
      </c>
      <c r="H1599">
        <v>159</v>
      </c>
      <c r="I1599">
        <v>3</v>
      </c>
      <c r="J1599">
        <v>477</v>
      </c>
    </row>
    <row r="1600" spans="1:10" x14ac:dyDescent="0.25">
      <c r="A1600" s="3" t="s">
        <v>1645</v>
      </c>
      <c r="B1600" s="4">
        <v>43613</v>
      </c>
      <c r="C1600">
        <v>5</v>
      </c>
      <c r="D1600" t="s">
        <v>60</v>
      </c>
      <c r="E1600" t="s">
        <v>68</v>
      </c>
      <c r="F1600" t="s">
        <v>18</v>
      </c>
      <c r="G1600" t="s">
        <v>24</v>
      </c>
      <c r="H1600">
        <v>159</v>
      </c>
      <c r="I1600">
        <v>9</v>
      </c>
      <c r="J1600">
        <v>1431</v>
      </c>
    </row>
    <row r="1601" spans="1:10" x14ac:dyDescent="0.25">
      <c r="A1601" s="3" t="s">
        <v>1646</v>
      </c>
      <c r="B1601" s="4">
        <v>43613</v>
      </c>
      <c r="C1601">
        <v>9</v>
      </c>
      <c r="D1601" t="s">
        <v>21</v>
      </c>
      <c r="E1601" t="s">
        <v>46</v>
      </c>
      <c r="F1601" t="s">
        <v>23</v>
      </c>
      <c r="G1601" t="s">
        <v>14</v>
      </c>
      <c r="H1601">
        <v>199</v>
      </c>
      <c r="I1601">
        <v>1</v>
      </c>
      <c r="J1601">
        <v>199</v>
      </c>
    </row>
    <row r="1602" spans="1:10" x14ac:dyDescent="0.25">
      <c r="A1602" s="3" t="s">
        <v>1647</v>
      </c>
      <c r="B1602" s="4">
        <v>43614</v>
      </c>
      <c r="C1602">
        <v>17</v>
      </c>
      <c r="D1602" t="s">
        <v>35</v>
      </c>
      <c r="E1602" t="s">
        <v>27</v>
      </c>
      <c r="F1602" t="s">
        <v>28</v>
      </c>
      <c r="G1602" t="s">
        <v>41</v>
      </c>
      <c r="H1602">
        <v>399</v>
      </c>
      <c r="I1602">
        <v>2</v>
      </c>
      <c r="J1602">
        <v>798</v>
      </c>
    </row>
    <row r="1603" spans="1:10" x14ac:dyDescent="0.25">
      <c r="A1603" s="3" t="s">
        <v>1648</v>
      </c>
      <c r="B1603" s="4">
        <v>43614</v>
      </c>
      <c r="C1603">
        <v>4</v>
      </c>
      <c r="D1603" t="s">
        <v>51</v>
      </c>
      <c r="E1603" t="s">
        <v>68</v>
      </c>
      <c r="F1603" t="s">
        <v>18</v>
      </c>
      <c r="G1603" t="s">
        <v>14</v>
      </c>
      <c r="H1603">
        <v>199</v>
      </c>
      <c r="I1603">
        <v>1</v>
      </c>
      <c r="J1603">
        <v>199</v>
      </c>
    </row>
    <row r="1604" spans="1:10" x14ac:dyDescent="0.25">
      <c r="A1604" s="3" t="s">
        <v>1649</v>
      </c>
      <c r="B1604" s="4">
        <v>43614</v>
      </c>
      <c r="C1604">
        <v>18</v>
      </c>
      <c r="D1604" t="s">
        <v>26</v>
      </c>
      <c r="E1604" t="s">
        <v>27</v>
      </c>
      <c r="F1604" t="s">
        <v>28</v>
      </c>
      <c r="G1604" t="s">
        <v>14</v>
      </c>
      <c r="H1604">
        <v>199</v>
      </c>
      <c r="I1604">
        <v>8</v>
      </c>
      <c r="J1604">
        <v>1592</v>
      </c>
    </row>
    <row r="1605" spans="1:10" x14ac:dyDescent="0.25">
      <c r="A1605" s="3" t="s">
        <v>1650</v>
      </c>
      <c r="B1605" s="4">
        <v>43614</v>
      </c>
      <c r="C1605">
        <v>13</v>
      </c>
      <c r="D1605" t="s">
        <v>33</v>
      </c>
      <c r="E1605" t="s">
        <v>63</v>
      </c>
      <c r="F1605" t="s">
        <v>13</v>
      </c>
      <c r="G1605" t="s">
        <v>14</v>
      </c>
      <c r="H1605">
        <v>199</v>
      </c>
      <c r="I1605">
        <v>7</v>
      </c>
      <c r="J1605">
        <v>1393</v>
      </c>
    </row>
    <row r="1606" spans="1:10" x14ac:dyDescent="0.25">
      <c r="A1606" s="3" t="s">
        <v>1651</v>
      </c>
      <c r="B1606" s="4">
        <v>43614</v>
      </c>
      <c r="C1606">
        <v>6</v>
      </c>
      <c r="D1606" t="s">
        <v>48</v>
      </c>
      <c r="E1606" t="s">
        <v>46</v>
      </c>
      <c r="F1606" t="s">
        <v>23</v>
      </c>
      <c r="G1606" t="s">
        <v>24</v>
      </c>
      <c r="H1606">
        <v>159</v>
      </c>
      <c r="I1606">
        <v>5</v>
      </c>
      <c r="J1606">
        <v>795</v>
      </c>
    </row>
    <row r="1607" spans="1:10" x14ac:dyDescent="0.25">
      <c r="A1607" s="3" t="s">
        <v>1652</v>
      </c>
      <c r="B1607" s="4">
        <v>43614</v>
      </c>
      <c r="C1607">
        <v>16</v>
      </c>
      <c r="D1607" t="s">
        <v>30</v>
      </c>
      <c r="E1607" t="s">
        <v>27</v>
      </c>
      <c r="F1607" t="s">
        <v>28</v>
      </c>
      <c r="G1607" t="s">
        <v>31</v>
      </c>
      <c r="H1607">
        <v>69</v>
      </c>
      <c r="I1607">
        <v>1</v>
      </c>
      <c r="J1607">
        <v>69</v>
      </c>
    </row>
    <row r="1608" spans="1:10" x14ac:dyDescent="0.25">
      <c r="A1608" s="3" t="s">
        <v>1653</v>
      </c>
      <c r="B1608" s="4">
        <v>43615</v>
      </c>
      <c r="C1608">
        <v>5</v>
      </c>
      <c r="D1608" t="s">
        <v>60</v>
      </c>
      <c r="E1608" t="s">
        <v>17</v>
      </c>
      <c r="F1608" t="s">
        <v>18</v>
      </c>
      <c r="G1608" t="s">
        <v>19</v>
      </c>
      <c r="H1608">
        <v>289</v>
      </c>
      <c r="I1608">
        <v>3</v>
      </c>
      <c r="J1608">
        <v>867</v>
      </c>
    </row>
    <row r="1609" spans="1:10" x14ac:dyDescent="0.25">
      <c r="A1609" s="3" t="s">
        <v>1654</v>
      </c>
      <c r="B1609" s="4">
        <v>43615</v>
      </c>
      <c r="C1609">
        <v>17</v>
      </c>
      <c r="D1609" t="s">
        <v>35</v>
      </c>
      <c r="E1609" t="s">
        <v>36</v>
      </c>
      <c r="F1609" t="s">
        <v>28</v>
      </c>
      <c r="G1609" t="s">
        <v>24</v>
      </c>
      <c r="H1609">
        <v>159</v>
      </c>
      <c r="I1609">
        <v>8</v>
      </c>
      <c r="J1609">
        <v>1272</v>
      </c>
    </row>
    <row r="1610" spans="1:10" x14ac:dyDescent="0.25">
      <c r="A1610" s="3" t="s">
        <v>1655</v>
      </c>
      <c r="B1610" s="4">
        <v>43615</v>
      </c>
      <c r="C1610">
        <v>3</v>
      </c>
      <c r="D1610" t="s">
        <v>43</v>
      </c>
      <c r="E1610" t="s">
        <v>17</v>
      </c>
      <c r="F1610" t="s">
        <v>18</v>
      </c>
      <c r="G1610" t="s">
        <v>24</v>
      </c>
      <c r="H1610">
        <v>159</v>
      </c>
      <c r="I1610">
        <v>8</v>
      </c>
      <c r="J1610">
        <v>1272</v>
      </c>
    </row>
    <row r="1611" spans="1:10" x14ac:dyDescent="0.25">
      <c r="A1611" s="3" t="s">
        <v>1656</v>
      </c>
      <c r="B1611" s="4">
        <v>43616</v>
      </c>
      <c r="C1611">
        <v>18</v>
      </c>
      <c r="D1611" t="s">
        <v>26</v>
      </c>
      <c r="E1611" t="s">
        <v>36</v>
      </c>
      <c r="F1611" t="s">
        <v>28</v>
      </c>
      <c r="G1611" t="s">
        <v>31</v>
      </c>
      <c r="H1611">
        <v>69</v>
      </c>
      <c r="I1611">
        <v>4</v>
      </c>
      <c r="J1611">
        <v>276</v>
      </c>
    </row>
    <row r="1612" spans="1:10" x14ac:dyDescent="0.25">
      <c r="A1612" s="3" t="s">
        <v>1657</v>
      </c>
      <c r="B1612" s="4">
        <v>43617</v>
      </c>
      <c r="C1612">
        <v>2</v>
      </c>
      <c r="D1612" t="s">
        <v>106</v>
      </c>
      <c r="E1612" t="s">
        <v>68</v>
      </c>
      <c r="F1612" t="s">
        <v>18</v>
      </c>
      <c r="G1612" t="s">
        <v>24</v>
      </c>
      <c r="H1612">
        <v>159</v>
      </c>
      <c r="I1612">
        <v>1</v>
      </c>
      <c r="J1612">
        <v>159</v>
      </c>
    </row>
    <row r="1613" spans="1:10" x14ac:dyDescent="0.25">
      <c r="A1613" s="3" t="s">
        <v>1658</v>
      </c>
      <c r="B1613" s="4">
        <v>43617</v>
      </c>
      <c r="C1613">
        <v>10</v>
      </c>
      <c r="D1613" t="s">
        <v>58</v>
      </c>
      <c r="E1613" t="s">
        <v>46</v>
      </c>
      <c r="F1613" t="s">
        <v>23</v>
      </c>
      <c r="G1613" t="s">
        <v>24</v>
      </c>
      <c r="H1613">
        <v>159</v>
      </c>
      <c r="I1613">
        <v>2</v>
      </c>
      <c r="J1613">
        <v>318</v>
      </c>
    </row>
    <row r="1614" spans="1:10" x14ac:dyDescent="0.25">
      <c r="A1614" s="3" t="s">
        <v>1659</v>
      </c>
      <c r="B1614" s="4">
        <v>43617</v>
      </c>
      <c r="C1614">
        <v>17</v>
      </c>
      <c r="D1614" t="s">
        <v>35</v>
      </c>
      <c r="E1614" t="s">
        <v>36</v>
      </c>
      <c r="F1614" t="s">
        <v>28</v>
      </c>
      <c r="G1614" t="s">
        <v>19</v>
      </c>
      <c r="H1614">
        <v>289</v>
      </c>
      <c r="I1614">
        <v>0</v>
      </c>
      <c r="J1614">
        <v>0</v>
      </c>
    </row>
    <row r="1615" spans="1:10" x14ac:dyDescent="0.25">
      <c r="A1615" s="3" t="s">
        <v>1660</v>
      </c>
      <c r="B1615" s="4">
        <v>43618</v>
      </c>
      <c r="C1615">
        <v>8</v>
      </c>
      <c r="D1615" t="s">
        <v>45</v>
      </c>
      <c r="E1615" t="s">
        <v>46</v>
      </c>
      <c r="F1615" t="s">
        <v>23</v>
      </c>
      <c r="G1615" t="s">
        <v>19</v>
      </c>
      <c r="H1615">
        <v>289</v>
      </c>
      <c r="I1615">
        <v>4</v>
      </c>
      <c r="J1615">
        <v>1156</v>
      </c>
    </row>
    <row r="1616" spans="1:10" x14ac:dyDescent="0.25">
      <c r="A1616" s="3" t="s">
        <v>1661</v>
      </c>
      <c r="B1616" s="4">
        <v>43618</v>
      </c>
      <c r="C1616">
        <v>3</v>
      </c>
      <c r="D1616" t="s">
        <v>43</v>
      </c>
      <c r="E1616" t="s">
        <v>68</v>
      </c>
      <c r="F1616" t="s">
        <v>18</v>
      </c>
      <c r="G1616" t="s">
        <v>31</v>
      </c>
      <c r="H1616">
        <v>69</v>
      </c>
      <c r="I1616">
        <v>6</v>
      </c>
      <c r="J1616">
        <v>414</v>
      </c>
    </row>
    <row r="1617" spans="1:10" x14ac:dyDescent="0.25">
      <c r="A1617" s="3" t="s">
        <v>1662</v>
      </c>
      <c r="B1617" s="4">
        <v>43618</v>
      </c>
      <c r="C1617">
        <v>10</v>
      </c>
      <c r="D1617" t="s">
        <v>58</v>
      </c>
      <c r="E1617" t="s">
        <v>46</v>
      </c>
      <c r="F1617" t="s">
        <v>23</v>
      </c>
      <c r="G1617" t="s">
        <v>31</v>
      </c>
      <c r="H1617">
        <v>69</v>
      </c>
      <c r="I1617">
        <v>4</v>
      </c>
      <c r="J1617">
        <v>276</v>
      </c>
    </row>
    <row r="1618" spans="1:10" x14ac:dyDescent="0.25">
      <c r="A1618" s="3" t="s">
        <v>1663</v>
      </c>
      <c r="B1618" s="4">
        <v>43618</v>
      </c>
      <c r="C1618">
        <v>15</v>
      </c>
      <c r="D1618" t="s">
        <v>118</v>
      </c>
      <c r="E1618" t="s">
        <v>12</v>
      </c>
      <c r="F1618" t="s">
        <v>13</v>
      </c>
      <c r="G1618" t="s">
        <v>24</v>
      </c>
      <c r="H1618">
        <v>159</v>
      </c>
      <c r="I1618">
        <v>1</v>
      </c>
      <c r="J1618">
        <v>159</v>
      </c>
    </row>
    <row r="1619" spans="1:10" x14ac:dyDescent="0.25">
      <c r="A1619" s="3" t="s">
        <v>1664</v>
      </c>
      <c r="B1619" s="4">
        <v>43619</v>
      </c>
      <c r="C1619">
        <v>19</v>
      </c>
      <c r="D1619" t="s">
        <v>56</v>
      </c>
      <c r="E1619" t="s">
        <v>36</v>
      </c>
      <c r="F1619" t="s">
        <v>28</v>
      </c>
      <c r="G1619" t="s">
        <v>31</v>
      </c>
      <c r="H1619">
        <v>69</v>
      </c>
      <c r="I1619">
        <v>1</v>
      </c>
      <c r="J1619">
        <v>69</v>
      </c>
    </row>
    <row r="1620" spans="1:10" x14ac:dyDescent="0.25">
      <c r="A1620" s="3" t="s">
        <v>1665</v>
      </c>
      <c r="B1620" s="4">
        <v>43620</v>
      </c>
      <c r="C1620">
        <v>20</v>
      </c>
      <c r="D1620" t="s">
        <v>40</v>
      </c>
      <c r="E1620" t="s">
        <v>36</v>
      </c>
      <c r="F1620" t="s">
        <v>28</v>
      </c>
      <c r="G1620" t="s">
        <v>24</v>
      </c>
      <c r="H1620">
        <v>159</v>
      </c>
      <c r="I1620">
        <v>4</v>
      </c>
      <c r="J1620">
        <v>636</v>
      </c>
    </row>
    <row r="1621" spans="1:10" x14ac:dyDescent="0.25">
      <c r="A1621" s="3" t="s">
        <v>1666</v>
      </c>
      <c r="B1621" s="4">
        <v>43621</v>
      </c>
      <c r="C1621">
        <v>9</v>
      </c>
      <c r="D1621" t="s">
        <v>21</v>
      </c>
      <c r="E1621" t="s">
        <v>46</v>
      </c>
      <c r="F1621" t="s">
        <v>23</v>
      </c>
      <c r="G1621" t="s">
        <v>41</v>
      </c>
      <c r="H1621">
        <v>399</v>
      </c>
      <c r="I1621">
        <v>0</v>
      </c>
      <c r="J1621">
        <v>0</v>
      </c>
    </row>
    <row r="1622" spans="1:10" x14ac:dyDescent="0.25">
      <c r="A1622" s="3" t="s">
        <v>1667</v>
      </c>
      <c r="B1622" s="4">
        <v>43621</v>
      </c>
      <c r="C1622">
        <v>4</v>
      </c>
      <c r="D1622" t="s">
        <v>51</v>
      </c>
      <c r="E1622" t="s">
        <v>68</v>
      </c>
      <c r="F1622" t="s">
        <v>18</v>
      </c>
      <c r="G1622" t="s">
        <v>24</v>
      </c>
      <c r="H1622">
        <v>159</v>
      </c>
      <c r="I1622">
        <v>2</v>
      </c>
      <c r="J1622">
        <v>318</v>
      </c>
    </row>
    <row r="1623" spans="1:10" x14ac:dyDescent="0.25">
      <c r="A1623" s="3" t="s">
        <v>1668</v>
      </c>
      <c r="B1623" s="4">
        <v>43621</v>
      </c>
      <c r="C1623">
        <v>11</v>
      </c>
      <c r="D1623" t="s">
        <v>11</v>
      </c>
      <c r="E1623" t="s">
        <v>12</v>
      </c>
      <c r="F1623" t="s">
        <v>13</v>
      </c>
      <c r="G1623" t="s">
        <v>19</v>
      </c>
      <c r="H1623">
        <v>289</v>
      </c>
      <c r="I1623">
        <v>2</v>
      </c>
      <c r="J1623">
        <v>578</v>
      </c>
    </row>
    <row r="1624" spans="1:10" x14ac:dyDescent="0.25">
      <c r="A1624" s="3" t="s">
        <v>1669</v>
      </c>
      <c r="B1624" s="4">
        <v>43621</v>
      </c>
      <c r="C1624">
        <v>2</v>
      </c>
      <c r="D1624" t="s">
        <v>106</v>
      </c>
      <c r="E1624" t="s">
        <v>17</v>
      </c>
      <c r="F1624" t="s">
        <v>18</v>
      </c>
      <c r="G1624" t="s">
        <v>24</v>
      </c>
      <c r="H1624">
        <v>159</v>
      </c>
      <c r="I1624">
        <v>1</v>
      </c>
      <c r="J1624">
        <v>159</v>
      </c>
    </row>
    <row r="1625" spans="1:10" x14ac:dyDescent="0.25">
      <c r="A1625" s="3" t="s">
        <v>1670</v>
      </c>
      <c r="B1625" s="4">
        <v>43622</v>
      </c>
      <c r="C1625">
        <v>6</v>
      </c>
      <c r="D1625" t="s">
        <v>48</v>
      </c>
      <c r="E1625" t="s">
        <v>46</v>
      </c>
      <c r="F1625" t="s">
        <v>23</v>
      </c>
      <c r="G1625" t="s">
        <v>19</v>
      </c>
      <c r="H1625">
        <v>289</v>
      </c>
      <c r="I1625">
        <v>1</v>
      </c>
      <c r="J1625">
        <v>289</v>
      </c>
    </row>
    <row r="1626" spans="1:10" x14ac:dyDescent="0.25">
      <c r="A1626" s="3" t="s">
        <v>1671</v>
      </c>
      <c r="B1626" s="4">
        <v>43622</v>
      </c>
      <c r="C1626">
        <v>14</v>
      </c>
      <c r="D1626" t="s">
        <v>38</v>
      </c>
      <c r="E1626" t="s">
        <v>63</v>
      </c>
      <c r="F1626" t="s">
        <v>13</v>
      </c>
      <c r="G1626" t="s">
        <v>14</v>
      </c>
      <c r="H1626">
        <v>199</v>
      </c>
      <c r="I1626">
        <v>7</v>
      </c>
      <c r="J1626">
        <v>1393</v>
      </c>
    </row>
    <row r="1627" spans="1:10" x14ac:dyDescent="0.25">
      <c r="A1627" s="3" t="s">
        <v>1672</v>
      </c>
      <c r="B1627" s="4">
        <v>43622</v>
      </c>
      <c r="C1627">
        <v>15</v>
      </c>
      <c r="D1627" t="s">
        <v>118</v>
      </c>
      <c r="E1627" t="s">
        <v>12</v>
      </c>
      <c r="F1627" t="s">
        <v>13</v>
      </c>
      <c r="G1627" t="s">
        <v>14</v>
      </c>
      <c r="H1627">
        <v>199</v>
      </c>
      <c r="I1627">
        <v>6</v>
      </c>
      <c r="J1627">
        <v>1194</v>
      </c>
    </row>
    <row r="1628" spans="1:10" x14ac:dyDescent="0.25">
      <c r="A1628" s="3" t="s">
        <v>1673</v>
      </c>
      <c r="B1628" s="4">
        <v>43622</v>
      </c>
      <c r="C1628">
        <v>5</v>
      </c>
      <c r="D1628" t="s">
        <v>60</v>
      </c>
      <c r="E1628" t="s">
        <v>68</v>
      </c>
      <c r="F1628" t="s">
        <v>18</v>
      </c>
      <c r="G1628" t="s">
        <v>41</v>
      </c>
      <c r="H1628">
        <v>399</v>
      </c>
      <c r="I1628">
        <v>6</v>
      </c>
      <c r="J1628">
        <v>2394</v>
      </c>
    </row>
    <row r="1629" spans="1:10" x14ac:dyDescent="0.25">
      <c r="A1629" s="3" t="s">
        <v>1674</v>
      </c>
      <c r="B1629" s="4">
        <v>43622</v>
      </c>
      <c r="C1629">
        <v>17</v>
      </c>
      <c r="D1629" t="s">
        <v>35</v>
      </c>
      <c r="E1629" t="s">
        <v>36</v>
      </c>
      <c r="F1629" t="s">
        <v>28</v>
      </c>
      <c r="G1629" t="s">
        <v>24</v>
      </c>
      <c r="H1629">
        <v>159</v>
      </c>
      <c r="I1629">
        <v>7</v>
      </c>
      <c r="J1629">
        <v>1113</v>
      </c>
    </row>
    <row r="1630" spans="1:10" x14ac:dyDescent="0.25">
      <c r="A1630" s="3" t="s">
        <v>1675</v>
      </c>
      <c r="B1630" s="4">
        <v>43622</v>
      </c>
      <c r="C1630">
        <v>9</v>
      </c>
      <c r="D1630" t="s">
        <v>21</v>
      </c>
      <c r="E1630" t="s">
        <v>46</v>
      </c>
      <c r="F1630" t="s">
        <v>23</v>
      </c>
      <c r="G1630" t="s">
        <v>41</v>
      </c>
      <c r="H1630">
        <v>399</v>
      </c>
      <c r="I1630">
        <v>0</v>
      </c>
      <c r="J1630">
        <v>0</v>
      </c>
    </row>
    <row r="1631" spans="1:10" x14ac:dyDescent="0.25">
      <c r="A1631" s="3" t="s">
        <v>1676</v>
      </c>
      <c r="B1631" s="4">
        <v>43622</v>
      </c>
      <c r="C1631">
        <v>4</v>
      </c>
      <c r="D1631" t="s">
        <v>51</v>
      </c>
      <c r="E1631" t="s">
        <v>17</v>
      </c>
      <c r="F1631" t="s">
        <v>18</v>
      </c>
      <c r="G1631" t="s">
        <v>24</v>
      </c>
      <c r="H1631">
        <v>159</v>
      </c>
      <c r="I1631">
        <v>4</v>
      </c>
      <c r="J1631">
        <v>636</v>
      </c>
    </row>
    <row r="1632" spans="1:10" x14ac:dyDescent="0.25">
      <c r="A1632" s="3" t="s">
        <v>1677</v>
      </c>
      <c r="B1632" s="4">
        <v>43622</v>
      </c>
      <c r="C1632">
        <v>17</v>
      </c>
      <c r="D1632" t="s">
        <v>35</v>
      </c>
      <c r="E1632" t="s">
        <v>36</v>
      </c>
      <c r="F1632" t="s">
        <v>28</v>
      </c>
      <c r="G1632" t="s">
        <v>31</v>
      </c>
      <c r="H1632">
        <v>69</v>
      </c>
      <c r="I1632">
        <v>7</v>
      </c>
      <c r="J1632">
        <v>483</v>
      </c>
    </row>
    <row r="1633" spans="1:10" x14ac:dyDescent="0.25">
      <c r="A1633" s="3" t="s">
        <v>1678</v>
      </c>
      <c r="B1633" s="4">
        <v>43622</v>
      </c>
      <c r="C1633">
        <v>1</v>
      </c>
      <c r="D1633" t="s">
        <v>16</v>
      </c>
      <c r="E1633" t="s">
        <v>68</v>
      </c>
      <c r="F1633" t="s">
        <v>18</v>
      </c>
      <c r="G1633" t="s">
        <v>41</v>
      </c>
      <c r="H1633">
        <v>399</v>
      </c>
      <c r="I1633">
        <v>0</v>
      </c>
      <c r="J1633">
        <v>0</v>
      </c>
    </row>
    <row r="1634" spans="1:10" x14ac:dyDescent="0.25">
      <c r="A1634" s="3" t="s">
        <v>1679</v>
      </c>
      <c r="B1634" s="4">
        <v>43622</v>
      </c>
      <c r="C1634">
        <v>15</v>
      </c>
      <c r="D1634" t="s">
        <v>118</v>
      </c>
      <c r="E1634" t="s">
        <v>63</v>
      </c>
      <c r="F1634" t="s">
        <v>13</v>
      </c>
      <c r="G1634" t="s">
        <v>24</v>
      </c>
      <c r="H1634">
        <v>159</v>
      </c>
      <c r="I1634">
        <v>5</v>
      </c>
      <c r="J1634">
        <v>795</v>
      </c>
    </row>
    <row r="1635" spans="1:10" x14ac:dyDescent="0.25">
      <c r="A1635" s="3" t="s">
        <v>1680</v>
      </c>
      <c r="B1635" s="4">
        <v>43622</v>
      </c>
      <c r="C1635">
        <v>2</v>
      </c>
      <c r="D1635" t="s">
        <v>106</v>
      </c>
      <c r="E1635" t="s">
        <v>17</v>
      </c>
      <c r="F1635" t="s">
        <v>18</v>
      </c>
      <c r="G1635" t="s">
        <v>24</v>
      </c>
      <c r="H1635">
        <v>159</v>
      </c>
      <c r="I1635">
        <v>8</v>
      </c>
      <c r="J1635">
        <v>1272</v>
      </c>
    </row>
    <row r="1636" spans="1:10" x14ac:dyDescent="0.25">
      <c r="A1636" s="3" t="s">
        <v>1681</v>
      </c>
      <c r="B1636" s="4">
        <v>43622</v>
      </c>
      <c r="C1636">
        <v>3</v>
      </c>
      <c r="D1636" t="s">
        <v>43</v>
      </c>
      <c r="E1636" t="s">
        <v>17</v>
      </c>
      <c r="F1636" t="s">
        <v>18</v>
      </c>
      <c r="G1636" t="s">
        <v>19</v>
      </c>
      <c r="H1636">
        <v>289</v>
      </c>
      <c r="I1636">
        <v>9</v>
      </c>
      <c r="J1636">
        <v>2601</v>
      </c>
    </row>
    <row r="1637" spans="1:10" x14ac:dyDescent="0.25">
      <c r="A1637" s="3" t="s">
        <v>1682</v>
      </c>
      <c r="B1637" s="4">
        <v>43623</v>
      </c>
      <c r="C1637">
        <v>2</v>
      </c>
      <c r="D1637" t="s">
        <v>106</v>
      </c>
      <c r="E1637" t="s">
        <v>68</v>
      </c>
      <c r="F1637" t="s">
        <v>18</v>
      </c>
      <c r="G1637" t="s">
        <v>31</v>
      </c>
      <c r="H1637">
        <v>69</v>
      </c>
      <c r="I1637">
        <v>3</v>
      </c>
      <c r="J1637">
        <v>207</v>
      </c>
    </row>
    <row r="1638" spans="1:10" x14ac:dyDescent="0.25">
      <c r="A1638" s="3" t="s">
        <v>1683</v>
      </c>
      <c r="B1638" s="4">
        <v>43624</v>
      </c>
      <c r="C1638">
        <v>10</v>
      </c>
      <c r="D1638" t="s">
        <v>58</v>
      </c>
      <c r="E1638" t="s">
        <v>46</v>
      </c>
      <c r="F1638" t="s">
        <v>23</v>
      </c>
      <c r="G1638" t="s">
        <v>41</v>
      </c>
      <c r="H1638">
        <v>399</v>
      </c>
      <c r="I1638">
        <v>5</v>
      </c>
      <c r="J1638">
        <v>1995</v>
      </c>
    </row>
    <row r="1639" spans="1:10" x14ac:dyDescent="0.25">
      <c r="A1639" s="3" t="s">
        <v>1684</v>
      </c>
      <c r="B1639" s="4">
        <v>43624</v>
      </c>
      <c r="C1639">
        <v>4</v>
      </c>
      <c r="D1639" t="s">
        <v>51</v>
      </c>
      <c r="E1639" t="s">
        <v>68</v>
      </c>
      <c r="F1639" t="s">
        <v>18</v>
      </c>
      <c r="G1639" t="s">
        <v>14</v>
      </c>
      <c r="H1639">
        <v>199</v>
      </c>
      <c r="I1639">
        <v>1</v>
      </c>
      <c r="J1639">
        <v>199</v>
      </c>
    </row>
    <row r="1640" spans="1:10" x14ac:dyDescent="0.25">
      <c r="A1640" s="3" t="s">
        <v>1685</v>
      </c>
      <c r="B1640" s="4">
        <v>43624</v>
      </c>
      <c r="C1640">
        <v>20</v>
      </c>
      <c r="D1640" t="s">
        <v>40</v>
      </c>
      <c r="E1640" t="s">
        <v>27</v>
      </c>
      <c r="F1640" t="s">
        <v>28</v>
      </c>
      <c r="G1640" t="s">
        <v>41</v>
      </c>
      <c r="H1640">
        <v>399</v>
      </c>
      <c r="I1640">
        <v>6</v>
      </c>
      <c r="J1640">
        <v>2394</v>
      </c>
    </row>
    <row r="1641" spans="1:10" x14ac:dyDescent="0.25">
      <c r="A1641" s="3" t="s">
        <v>1686</v>
      </c>
      <c r="B1641" s="4">
        <v>43624</v>
      </c>
      <c r="C1641">
        <v>19</v>
      </c>
      <c r="D1641" t="s">
        <v>56</v>
      </c>
      <c r="E1641" t="s">
        <v>27</v>
      </c>
      <c r="F1641" t="s">
        <v>28</v>
      </c>
      <c r="G1641" t="s">
        <v>31</v>
      </c>
      <c r="H1641">
        <v>69</v>
      </c>
      <c r="I1641">
        <v>5</v>
      </c>
      <c r="J1641">
        <v>345</v>
      </c>
    </row>
    <row r="1642" spans="1:10" x14ac:dyDescent="0.25">
      <c r="A1642" s="3" t="s">
        <v>1687</v>
      </c>
      <c r="B1642" s="4">
        <v>43624</v>
      </c>
      <c r="C1642">
        <v>13</v>
      </c>
      <c r="D1642" t="s">
        <v>33</v>
      </c>
      <c r="E1642" t="s">
        <v>12</v>
      </c>
      <c r="F1642" t="s">
        <v>13</v>
      </c>
      <c r="G1642" t="s">
        <v>24</v>
      </c>
      <c r="H1642">
        <v>159</v>
      </c>
      <c r="I1642">
        <v>2</v>
      </c>
      <c r="J1642">
        <v>318</v>
      </c>
    </row>
    <row r="1643" spans="1:10" x14ac:dyDescent="0.25">
      <c r="A1643" s="3" t="s">
        <v>1688</v>
      </c>
      <c r="B1643" s="4">
        <v>43624</v>
      </c>
      <c r="C1643">
        <v>17</v>
      </c>
      <c r="D1643" t="s">
        <v>35</v>
      </c>
      <c r="E1643" t="s">
        <v>27</v>
      </c>
      <c r="F1643" t="s">
        <v>28</v>
      </c>
      <c r="G1643" t="s">
        <v>41</v>
      </c>
      <c r="H1643">
        <v>399</v>
      </c>
      <c r="I1643">
        <v>9</v>
      </c>
      <c r="J1643">
        <v>3591</v>
      </c>
    </row>
    <row r="1644" spans="1:10" x14ac:dyDescent="0.25">
      <c r="A1644" s="3" t="s">
        <v>1689</v>
      </c>
      <c r="B1644" s="4">
        <v>43624</v>
      </c>
      <c r="C1644">
        <v>7</v>
      </c>
      <c r="D1644" t="s">
        <v>88</v>
      </c>
      <c r="E1644" t="s">
        <v>46</v>
      </c>
      <c r="F1644" t="s">
        <v>23</v>
      </c>
      <c r="G1644" t="s">
        <v>14</v>
      </c>
      <c r="H1644">
        <v>199</v>
      </c>
      <c r="I1644">
        <v>9</v>
      </c>
      <c r="J1644">
        <v>1791</v>
      </c>
    </row>
    <row r="1645" spans="1:10" x14ac:dyDescent="0.25">
      <c r="A1645" s="3" t="s">
        <v>1690</v>
      </c>
      <c r="B1645" s="4">
        <v>43625</v>
      </c>
      <c r="C1645">
        <v>4</v>
      </c>
      <c r="D1645" t="s">
        <v>51</v>
      </c>
      <c r="E1645" t="s">
        <v>17</v>
      </c>
      <c r="F1645" t="s">
        <v>18</v>
      </c>
      <c r="G1645" t="s">
        <v>41</v>
      </c>
      <c r="H1645">
        <v>399</v>
      </c>
      <c r="I1645">
        <v>6</v>
      </c>
      <c r="J1645">
        <v>2394</v>
      </c>
    </row>
    <row r="1646" spans="1:10" x14ac:dyDescent="0.25">
      <c r="A1646" s="3" t="s">
        <v>1691</v>
      </c>
      <c r="B1646" s="4">
        <v>43625</v>
      </c>
      <c r="C1646">
        <v>11</v>
      </c>
      <c r="D1646" t="s">
        <v>11</v>
      </c>
      <c r="E1646" t="s">
        <v>12</v>
      </c>
      <c r="F1646" t="s">
        <v>13</v>
      </c>
      <c r="G1646" t="s">
        <v>41</v>
      </c>
      <c r="H1646">
        <v>399</v>
      </c>
      <c r="I1646">
        <v>3</v>
      </c>
      <c r="J1646">
        <v>1197</v>
      </c>
    </row>
    <row r="1647" spans="1:10" x14ac:dyDescent="0.25">
      <c r="A1647" s="3" t="s">
        <v>1692</v>
      </c>
      <c r="B1647" s="4">
        <v>43626</v>
      </c>
      <c r="C1647">
        <v>11</v>
      </c>
      <c r="D1647" t="s">
        <v>11</v>
      </c>
      <c r="E1647" t="s">
        <v>12</v>
      </c>
      <c r="F1647" t="s">
        <v>13</v>
      </c>
      <c r="G1647" t="s">
        <v>14</v>
      </c>
      <c r="H1647">
        <v>199</v>
      </c>
      <c r="I1647">
        <v>4</v>
      </c>
      <c r="J1647">
        <v>796</v>
      </c>
    </row>
    <row r="1648" spans="1:10" x14ac:dyDescent="0.25">
      <c r="A1648" s="3" t="s">
        <v>1693</v>
      </c>
      <c r="B1648" s="4">
        <v>43626</v>
      </c>
      <c r="C1648">
        <v>13</v>
      </c>
      <c r="D1648" t="s">
        <v>33</v>
      </c>
      <c r="E1648" t="s">
        <v>63</v>
      </c>
      <c r="F1648" t="s">
        <v>13</v>
      </c>
      <c r="G1648" t="s">
        <v>24</v>
      </c>
      <c r="H1648">
        <v>159</v>
      </c>
      <c r="I1648">
        <v>9</v>
      </c>
      <c r="J1648">
        <v>1431</v>
      </c>
    </row>
    <row r="1649" spans="1:10" x14ac:dyDescent="0.25">
      <c r="A1649" s="3" t="s">
        <v>1694</v>
      </c>
      <c r="B1649" s="4">
        <v>43626</v>
      </c>
      <c r="C1649">
        <v>1</v>
      </c>
      <c r="D1649" t="s">
        <v>16</v>
      </c>
      <c r="E1649" t="s">
        <v>68</v>
      </c>
      <c r="F1649" t="s">
        <v>18</v>
      </c>
      <c r="G1649" t="s">
        <v>41</v>
      </c>
      <c r="H1649">
        <v>399</v>
      </c>
      <c r="I1649">
        <v>2</v>
      </c>
      <c r="J1649">
        <v>798</v>
      </c>
    </row>
    <row r="1650" spans="1:10" x14ac:dyDescent="0.25">
      <c r="A1650" s="3" t="s">
        <v>1695</v>
      </c>
      <c r="B1650" s="4">
        <v>43627</v>
      </c>
      <c r="C1650">
        <v>15</v>
      </c>
      <c r="D1650" t="s">
        <v>118</v>
      </c>
      <c r="E1650" t="s">
        <v>12</v>
      </c>
      <c r="F1650" t="s">
        <v>13</v>
      </c>
      <c r="G1650" t="s">
        <v>24</v>
      </c>
      <c r="H1650">
        <v>159</v>
      </c>
      <c r="I1650">
        <v>0</v>
      </c>
      <c r="J1650">
        <v>0</v>
      </c>
    </row>
    <row r="1651" spans="1:10" x14ac:dyDescent="0.25">
      <c r="A1651" s="3" t="s">
        <v>1696</v>
      </c>
      <c r="B1651" s="4">
        <v>43627</v>
      </c>
      <c r="C1651">
        <v>9</v>
      </c>
      <c r="D1651" t="s">
        <v>21</v>
      </c>
      <c r="E1651" t="s">
        <v>22</v>
      </c>
      <c r="F1651" t="s">
        <v>23</v>
      </c>
      <c r="G1651" t="s">
        <v>41</v>
      </c>
      <c r="H1651">
        <v>399</v>
      </c>
      <c r="I1651">
        <v>3</v>
      </c>
      <c r="J1651">
        <v>1197</v>
      </c>
    </row>
    <row r="1652" spans="1:10" x14ac:dyDescent="0.25">
      <c r="A1652" s="3" t="s">
        <v>1697</v>
      </c>
      <c r="B1652" s="4">
        <v>43627</v>
      </c>
      <c r="C1652">
        <v>20</v>
      </c>
      <c r="D1652" t="s">
        <v>40</v>
      </c>
      <c r="E1652" t="s">
        <v>36</v>
      </c>
      <c r="F1652" t="s">
        <v>28</v>
      </c>
      <c r="G1652" t="s">
        <v>31</v>
      </c>
      <c r="H1652">
        <v>69</v>
      </c>
      <c r="I1652">
        <v>0</v>
      </c>
      <c r="J1652">
        <v>0</v>
      </c>
    </row>
    <row r="1653" spans="1:10" x14ac:dyDescent="0.25">
      <c r="A1653" s="3" t="s">
        <v>1698</v>
      </c>
      <c r="B1653" s="4">
        <v>43627</v>
      </c>
      <c r="C1653">
        <v>9</v>
      </c>
      <c r="D1653" t="s">
        <v>21</v>
      </c>
      <c r="E1653" t="s">
        <v>46</v>
      </c>
      <c r="F1653" t="s">
        <v>23</v>
      </c>
      <c r="G1653" t="s">
        <v>14</v>
      </c>
      <c r="H1653">
        <v>199</v>
      </c>
      <c r="I1653">
        <v>5</v>
      </c>
      <c r="J1653">
        <v>995</v>
      </c>
    </row>
    <row r="1654" spans="1:10" x14ac:dyDescent="0.25">
      <c r="A1654" s="3" t="s">
        <v>1699</v>
      </c>
      <c r="B1654" s="4">
        <v>43628</v>
      </c>
      <c r="C1654">
        <v>15</v>
      </c>
      <c r="D1654" t="s">
        <v>118</v>
      </c>
      <c r="E1654" t="s">
        <v>12</v>
      </c>
      <c r="F1654" t="s">
        <v>13</v>
      </c>
      <c r="G1654" t="s">
        <v>24</v>
      </c>
      <c r="H1654">
        <v>159</v>
      </c>
      <c r="I1654">
        <v>1</v>
      </c>
      <c r="J1654">
        <v>159</v>
      </c>
    </row>
    <row r="1655" spans="1:10" x14ac:dyDescent="0.25">
      <c r="A1655" s="3" t="s">
        <v>1700</v>
      </c>
      <c r="B1655" s="4">
        <v>43629</v>
      </c>
      <c r="C1655">
        <v>3</v>
      </c>
      <c r="D1655" t="s">
        <v>43</v>
      </c>
      <c r="E1655" t="s">
        <v>17</v>
      </c>
      <c r="F1655" t="s">
        <v>18</v>
      </c>
      <c r="G1655" t="s">
        <v>41</v>
      </c>
      <c r="H1655">
        <v>399</v>
      </c>
      <c r="I1655">
        <v>5</v>
      </c>
      <c r="J1655">
        <v>1995</v>
      </c>
    </row>
    <row r="1656" spans="1:10" x14ac:dyDescent="0.25">
      <c r="A1656" s="3" t="s">
        <v>1701</v>
      </c>
      <c r="B1656" s="4">
        <v>43630</v>
      </c>
      <c r="C1656">
        <v>17</v>
      </c>
      <c r="D1656" t="s">
        <v>35</v>
      </c>
      <c r="E1656" t="s">
        <v>36</v>
      </c>
      <c r="F1656" t="s">
        <v>28</v>
      </c>
      <c r="G1656" t="s">
        <v>14</v>
      </c>
      <c r="H1656">
        <v>199</v>
      </c>
      <c r="I1656">
        <v>8</v>
      </c>
      <c r="J1656">
        <v>1592</v>
      </c>
    </row>
    <row r="1657" spans="1:10" x14ac:dyDescent="0.25">
      <c r="A1657" s="3" t="s">
        <v>1702</v>
      </c>
      <c r="B1657" s="4">
        <v>43630</v>
      </c>
      <c r="C1657">
        <v>16</v>
      </c>
      <c r="D1657" t="s">
        <v>30</v>
      </c>
      <c r="E1657" t="s">
        <v>36</v>
      </c>
      <c r="F1657" t="s">
        <v>28</v>
      </c>
      <c r="G1657" t="s">
        <v>19</v>
      </c>
      <c r="H1657">
        <v>289</v>
      </c>
      <c r="I1657">
        <v>9</v>
      </c>
      <c r="J1657">
        <v>2601</v>
      </c>
    </row>
    <row r="1658" spans="1:10" x14ac:dyDescent="0.25">
      <c r="A1658" s="3" t="s">
        <v>1703</v>
      </c>
      <c r="B1658" s="4">
        <v>43630</v>
      </c>
      <c r="C1658">
        <v>10</v>
      </c>
      <c r="D1658" t="s">
        <v>58</v>
      </c>
      <c r="E1658" t="s">
        <v>46</v>
      </c>
      <c r="F1658" t="s">
        <v>23</v>
      </c>
      <c r="G1658" t="s">
        <v>41</v>
      </c>
      <c r="H1658">
        <v>399</v>
      </c>
      <c r="I1658">
        <v>8</v>
      </c>
      <c r="J1658">
        <v>3192</v>
      </c>
    </row>
    <row r="1659" spans="1:10" x14ac:dyDescent="0.25">
      <c r="A1659" s="3" t="s">
        <v>1704</v>
      </c>
      <c r="B1659" s="4">
        <v>43630</v>
      </c>
      <c r="C1659">
        <v>3</v>
      </c>
      <c r="D1659" t="s">
        <v>43</v>
      </c>
      <c r="E1659" t="s">
        <v>17</v>
      </c>
      <c r="F1659" t="s">
        <v>18</v>
      </c>
      <c r="G1659" t="s">
        <v>41</v>
      </c>
      <c r="H1659">
        <v>399</v>
      </c>
      <c r="I1659">
        <v>8</v>
      </c>
      <c r="J1659">
        <v>3192</v>
      </c>
    </row>
    <row r="1660" spans="1:10" x14ac:dyDescent="0.25">
      <c r="A1660" s="3" t="s">
        <v>1705</v>
      </c>
      <c r="B1660" s="4">
        <v>43630</v>
      </c>
      <c r="C1660">
        <v>13</v>
      </c>
      <c r="D1660" t="s">
        <v>33</v>
      </c>
      <c r="E1660" t="s">
        <v>63</v>
      </c>
      <c r="F1660" t="s">
        <v>13</v>
      </c>
      <c r="G1660" t="s">
        <v>31</v>
      </c>
      <c r="H1660">
        <v>69</v>
      </c>
      <c r="I1660">
        <v>4</v>
      </c>
      <c r="J1660">
        <v>276</v>
      </c>
    </row>
    <row r="1661" spans="1:10" x14ac:dyDescent="0.25">
      <c r="A1661" s="3" t="s">
        <v>1706</v>
      </c>
      <c r="B1661" s="4">
        <v>43631</v>
      </c>
      <c r="C1661">
        <v>13</v>
      </c>
      <c r="D1661" t="s">
        <v>33</v>
      </c>
      <c r="E1661" t="s">
        <v>12</v>
      </c>
      <c r="F1661" t="s">
        <v>13</v>
      </c>
      <c r="G1661" t="s">
        <v>19</v>
      </c>
      <c r="H1661">
        <v>289</v>
      </c>
      <c r="I1661">
        <v>4</v>
      </c>
      <c r="J1661">
        <v>1156</v>
      </c>
    </row>
    <row r="1662" spans="1:10" x14ac:dyDescent="0.25">
      <c r="A1662" s="3" t="s">
        <v>1707</v>
      </c>
      <c r="B1662" s="4">
        <v>43631</v>
      </c>
      <c r="C1662">
        <v>9</v>
      </c>
      <c r="D1662" t="s">
        <v>21</v>
      </c>
      <c r="E1662" t="s">
        <v>22</v>
      </c>
      <c r="F1662" t="s">
        <v>23</v>
      </c>
      <c r="G1662" t="s">
        <v>31</v>
      </c>
      <c r="H1662">
        <v>69</v>
      </c>
      <c r="I1662">
        <v>5</v>
      </c>
      <c r="J1662">
        <v>345</v>
      </c>
    </row>
    <row r="1663" spans="1:10" x14ac:dyDescent="0.25">
      <c r="A1663" s="3" t="s">
        <v>1708</v>
      </c>
      <c r="B1663" s="4">
        <v>43631</v>
      </c>
      <c r="C1663">
        <v>20</v>
      </c>
      <c r="D1663" t="s">
        <v>40</v>
      </c>
      <c r="E1663" t="s">
        <v>36</v>
      </c>
      <c r="F1663" t="s">
        <v>28</v>
      </c>
      <c r="G1663" t="s">
        <v>31</v>
      </c>
      <c r="H1663">
        <v>69</v>
      </c>
      <c r="I1663">
        <v>8</v>
      </c>
      <c r="J1663">
        <v>552</v>
      </c>
    </row>
    <row r="1664" spans="1:10" x14ac:dyDescent="0.25">
      <c r="A1664" s="3" t="s">
        <v>1709</v>
      </c>
      <c r="B1664" s="4">
        <v>43631</v>
      </c>
      <c r="C1664">
        <v>2</v>
      </c>
      <c r="D1664" t="s">
        <v>106</v>
      </c>
      <c r="E1664" t="s">
        <v>17</v>
      </c>
      <c r="F1664" t="s">
        <v>18</v>
      </c>
      <c r="G1664" t="s">
        <v>19</v>
      </c>
      <c r="H1664">
        <v>289</v>
      </c>
      <c r="I1664">
        <v>5</v>
      </c>
      <c r="J1664">
        <v>1445</v>
      </c>
    </row>
    <row r="1665" spans="1:10" x14ac:dyDescent="0.25">
      <c r="A1665" s="3" t="s">
        <v>1710</v>
      </c>
      <c r="B1665" s="4">
        <v>43631</v>
      </c>
      <c r="C1665">
        <v>13</v>
      </c>
      <c r="D1665" t="s">
        <v>33</v>
      </c>
      <c r="E1665" t="s">
        <v>63</v>
      </c>
      <c r="F1665" t="s">
        <v>13</v>
      </c>
      <c r="G1665" t="s">
        <v>41</v>
      </c>
      <c r="H1665">
        <v>399</v>
      </c>
      <c r="I1665">
        <v>7</v>
      </c>
      <c r="J1665">
        <v>2793</v>
      </c>
    </row>
    <row r="1666" spans="1:10" x14ac:dyDescent="0.25">
      <c r="A1666" s="3" t="s">
        <v>1711</v>
      </c>
      <c r="B1666" s="4">
        <v>43631</v>
      </c>
      <c r="C1666">
        <v>17</v>
      </c>
      <c r="D1666" t="s">
        <v>35</v>
      </c>
      <c r="E1666" t="s">
        <v>36</v>
      </c>
      <c r="F1666" t="s">
        <v>28</v>
      </c>
      <c r="G1666" t="s">
        <v>14</v>
      </c>
      <c r="H1666">
        <v>199</v>
      </c>
      <c r="I1666">
        <v>3</v>
      </c>
      <c r="J1666">
        <v>597</v>
      </c>
    </row>
    <row r="1667" spans="1:10" x14ac:dyDescent="0.25">
      <c r="A1667" s="3" t="s">
        <v>1712</v>
      </c>
      <c r="B1667" s="4">
        <v>43632</v>
      </c>
      <c r="C1667">
        <v>20</v>
      </c>
      <c r="D1667" t="s">
        <v>40</v>
      </c>
      <c r="E1667" t="s">
        <v>36</v>
      </c>
      <c r="F1667" t="s">
        <v>28</v>
      </c>
      <c r="G1667" t="s">
        <v>14</v>
      </c>
      <c r="H1667">
        <v>199</v>
      </c>
      <c r="I1667">
        <v>7</v>
      </c>
      <c r="J1667">
        <v>1393</v>
      </c>
    </row>
    <row r="1668" spans="1:10" x14ac:dyDescent="0.25">
      <c r="A1668" s="3" t="s">
        <v>1713</v>
      </c>
      <c r="B1668" s="4">
        <v>43632</v>
      </c>
      <c r="C1668">
        <v>8</v>
      </c>
      <c r="D1668" t="s">
        <v>45</v>
      </c>
      <c r="E1668" t="s">
        <v>46</v>
      </c>
      <c r="F1668" t="s">
        <v>23</v>
      </c>
      <c r="G1668" t="s">
        <v>41</v>
      </c>
      <c r="H1668">
        <v>399</v>
      </c>
      <c r="I1668">
        <v>2</v>
      </c>
      <c r="J1668">
        <v>798</v>
      </c>
    </row>
    <row r="1669" spans="1:10" x14ac:dyDescent="0.25">
      <c r="A1669" s="3" t="s">
        <v>1714</v>
      </c>
      <c r="B1669" s="4">
        <v>43632</v>
      </c>
      <c r="C1669">
        <v>16</v>
      </c>
      <c r="D1669" t="s">
        <v>30</v>
      </c>
      <c r="E1669" t="s">
        <v>27</v>
      </c>
      <c r="F1669" t="s">
        <v>28</v>
      </c>
      <c r="G1669" t="s">
        <v>24</v>
      </c>
      <c r="H1669">
        <v>159</v>
      </c>
      <c r="I1669">
        <v>3</v>
      </c>
      <c r="J1669">
        <v>477</v>
      </c>
    </row>
    <row r="1670" spans="1:10" x14ac:dyDescent="0.25">
      <c r="A1670" s="3" t="s">
        <v>1715</v>
      </c>
      <c r="B1670" s="4">
        <v>43632</v>
      </c>
      <c r="C1670">
        <v>18</v>
      </c>
      <c r="D1670" t="s">
        <v>26</v>
      </c>
      <c r="E1670" t="s">
        <v>36</v>
      </c>
      <c r="F1670" t="s">
        <v>28</v>
      </c>
      <c r="G1670" t="s">
        <v>31</v>
      </c>
      <c r="H1670">
        <v>69</v>
      </c>
      <c r="I1670">
        <v>8</v>
      </c>
      <c r="J1670">
        <v>552</v>
      </c>
    </row>
    <row r="1671" spans="1:10" x14ac:dyDescent="0.25">
      <c r="A1671" s="3" t="s">
        <v>1716</v>
      </c>
      <c r="B1671" s="4">
        <v>43633</v>
      </c>
      <c r="C1671">
        <v>1</v>
      </c>
      <c r="D1671" t="s">
        <v>16</v>
      </c>
      <c r="E1671" t="s">
        <v>17</v>
      </c>
      <c r="F1671" t="s">
        <v>18</v>
      </c>
      <c r="G1671" t="s">
        <v>19</v>
      </c>
      <c r="H1671">
        <v>289</v>
      </c>
      <c r="I1671">
        <v>5</v>
      </c>
      <c r="J1671">
        <v>1445</v>
      </c>
    </row>
    <row r="1672" spans="1:10" x14ac:dyDescent="0.25">
      <c r="A1672" s="3" t="s">
        <v>1717</v>
      </c>
      <c r="B1672" s="4">
        <v>43633</v>
      </c>
      <c r="C1672">
        <v>17</v>
      </c>
      <c r="D1672" t="s">
        <v>35</v>
      </c>
      <c r="E1672" t="s">
        <v>36</v>
      </c>
      <c r="F1672" t="s">
        <v>28</v>
      </c>
      <c r="G1672" t="s">
        <v>19</v>
      </c>
      <c r="H1672">
        <v>289</v>
      </c>
      <c r="I1672">
        <v>1</v>
      </c>
      <c r="J1672">
        <v>289</v>
      </c>
    </row>
    <row r="1673" spans="1:10" x14ac:dyDescent="0.25">
      <c r="A1673" s="3" t="s">
        <v>1718</v>
      </c>
      <c r="B1673" s="4">
        <v>43633</v>
      </c>
      <c r="C1673">
        <v>4</v>
      </c>
      <c r="D1673" t="s">
        <v>51</v>
      </c>
      <c r="E1673" t="s">
        <v>68</v>
      </c>
      <c r="F1673" t="s">
        <v>18</v>
      </c>
      <c r="G1673" t="s">
        <v>31</v>
      </c>
      <c r="H1673">
        <v>69</v>
      </c>
      <c r="I1673">
        <v>8</v>
      </c>
      <c r="J1673">
        <v>552</v>
      </c>
    </row>
    <row r="1674" spans="1:10" x14ac:dyDescent="0.25">
      <c r="A1674" s="3" t="s">
        <v>1719</v>
      </c>
      <c r="B1674" s="4">
        <v>43633</v>
      </c>
      <c r="C1674">
        <v>18</v>
      </c>
      <c r="D1674" t="s">
        <v>26</v>
      </c>
      <c r="E1674" t="s">
        <v>27</v>
      </c>
      <c r="F1674" t="s">
        <v>28</v>
      </c>
      <c r="G1674" t="s">
        <v>24</v>
      </c>
      <c r="H1674">
        <v>159</v>
      </c>
      <c r="I1674">
        <v>6</v>
      </c>
      <c r="J1674">
        <v>954</v>
      </c>
    </row>
    <row r="1675" spans="1:10" x14ac:dyDescent="0.25">
      <c r="A1675" s="3" t="s">
        <v>1720</v>
      </c>
      <c r="B1675" s="4">
        <v>43634</v>
      </c>
      <c r="C1675">
        <v>17</v>
      </c>
      <c r="D1675" t="s">
        <v>35</v>
      </c>
      <c r="E1675" t="s">
        <v>36</v>
      </c>
      <c r="F1675" t="s">
        <v>28</v>
      </c>
      <c r="G1675" t="s">
        <v>41</v>
      </c>
      <c r="H1675">
        <v>399</v>
      </c>
      <c r="I1675">
        <v>3</v>
      </c>
      <c r="J1675">
        <v>1197</v>
      </c>
    </row>
    <row r="1676" spans="1:10" x14ac:dyDescent="0.25">
      <c r="A1676" s="3" t="s">
        <v>1721</v>
      </c>
      <c r="B1676" s="4">
        <v>43635</v>
      </c>
      <c r="C1676">
        <v>13</v>
      </c>
      <c r="D1676" t="s">
        <v>33</v>
      </c>
      <c r="E1676" t="s">
        <v>12</v>
      </c>
      <c r="F1676" t="s">
        <v>13</v>
      </c>
      <c r="G1676" t="s">
        <v>14</v>
      </c>
      <c r="H1676">
        <v>199</v>
      </c>
      <c r="I1676">
        <v>0</v>
      </c>
      <c r="J1676">
        <v>0</v>
      </c>
    </row>
    <row r="1677" spans="1:10" x14ac:dyDescent="0.25">
      <c r="A1677" s="3" t="s">
        <v>1722</v>
      </c>
      <c r="B1677" s="4">
        <v>43635</v>
      </c>
      <c r="C1677">
        <v>11</v>
      </c>
      <c r="D1677" t="s">
        <v>11</v>
      </c>
      <c r="E1677" t="s">
        <v>12</v>
      </c>
      <c r="F1677" t="s">
        <v>13</v>
      </c>
      <c r="G1677" t="s">
        <v>14</v>
      </c>
      <c r="H1677">
        <v>199</v>
      </c>
      <c r="I1677">
        <v>7</v>
      </c>
      <c r="J1677">
        <v>1393</v>
      </c>
    </row>
    <row r="1678" spans="1:10" x14ac:dyDescent="0.25">
      <c r="A1678" s="3" t="s">
        <v>1723</v>
      </c>
      <c r="B1678" s="4">
        <v>43635</v>
      </c>
      <c r="C1678">
        <v>14</v>
      </c>
      <c r="D1678" t="s">
        <v>38</v>
      </c>
      <c r="E1678" t="s">
        <v>63</v>
      </c>
      <c r="F1678" t="s">
        <v>13</v>
      </c>
      <c r="G1678" t="s">
        <v>24</v>
      </c>
      <c r="H1678">
        <v>159</v>
      </c>
      <c r="I1678">
        <v>5</v>
      </c>
      <c r="J1678">
        <v>795</v>
      </c>
    </row>
    <row r="1679" spans="1:10" x14ac:dyDescent="0.25">
      <c r="A1679" s="3" t="s">
        <v>1724</v>
      </c>
      <c r="B1679" s="4">
        <v>43636</v>
      </c>
      <c r="C1679">
        <v>6</v>
      </c>
      <c r="D1679" t="s">
        <v>48</v>
      </c>
      <c r="E1679" t="s">
        <v>22</v>
      </c>
      <c r="F1679" t="s">
        <v>23</v>
      </c>
      <c r="G1679" t="s">
        <v>24</v>
      </c>
      <c r="H1679">
        <v>159</v>
      </c>
      <c r="I1679">
        <v>2</v>
      </c>
      <c r="J1679">
        <v>318</v>
      </c>
    </row>
    <row r="1680" spans="1:10" x14ac:dyDescent="0.25">
      <c r="A1680" s="3" t="s">
        <v>1725</v>
      </c>
      <c r="B1680" s="4">
        <v>43637</v>
      </c>
      <c r="C1680">
        <v>20</v>
      </c>
      <c r="D1680" t="s">
        <v>40</v>
      </c>
      <c r="E1680" t="s">
        <v>27</v>
      </c>
      <c r="F1680" t="s">
        <v>28</v>
      </c>
      <c r="G1680" t="s">
        <v>14</v>
      </c>
      <c r="H1680">
        <v>199</v>
      </c>
      <c r="I1680">
        <v>7</v>
      </c>
      <c r="J1680">
        <v>1393</v>
      </c>
    </row>
    <row r="1681" spans="1:10" x14ac:dyDescent="0.25">
      <c r="A1681" s="3" t="s">
        <v>1726</v>
      </c>
      <c r="B1681" s="4">
        <v>43638</v>
      </c>
      <c r="C1681">
        <v>4</v>
      </c>
      <c r="D1681" t="s">
        <v>51</v>
      </c>
      <c r="E1681" t="s">
        <v>17</v>
      </c>
      <c r="F1681" t="s">
        <v>18</v>
      </c>
      <c r="G1681" t="s">
        <v>24</v>
      </c>
      <c r="H1681">
        <v>159</v>
      </c>
      <c r="I1681">
        <v>5</v>
      </c>
      <c r="J1681">
        <v>795</v>
      </c>
    </row>
    <row r="1682" spans="1:10" x14ac:dyDescent="0.25">
      <c r="A1682" s="3" t="s">
        <v>1727</v>
      </c>
      <c r="B1682" s="4">
        <v>43638</v>
      </c>
      <c r="C1682">
        <v>6</v>
      </c>
      <c r="D1682" t="s">
        <v>48</v>
      </c>
      <c r="E1682" t="s">
        <v>46</v>
      </c>
      <c r="F1682" t="s">
        <v>23</v>
      </c>
      <c r="G1682" t="s">
        <v>31</v>
      </c>
      <c r="H1682">
        <v>69</v>
      </c>
      <c r="I1682">
        <v>5</v>
      </c>
      <c r="J1682">
        <v>345</v>
      </c>
    </row>
    <row r="1683" spans="1:10" x14ac:dyDescent="0.25">
      <c r="A1683" s="3" t="s">
        <v>1728</v>
      </c>
      <c r="B1683" s="4">
        <v>43638</v>
      </c>
      <c r="C1683">
        <v>3</v>
      </c>
      <c r="D1683" t="s">
        <v>43</v>
      </c>
      <c r="E1683" t="s">
        <v>68</v>
      </c>
      <c r="F1683" t="s">
        <v>18</v>
      </c>
      <c r="G1683" t="s">
        <v>14</v>
      </c>
      <c r="H1683">
        <v>199</v>
      </c>
      <c r="I1683">
        <v>5</v>
      </c>
      <c r="J1683">
        <v>995</v>
      </c>
    </row>
    <row r="1684" spans="1:10" x14ac:dyDescent="0.25">
      <c r="A1684" s="3" t="s">
        <v>1729</v>
      </c>
      <c r="B1684" s="4">
        <v>43638</v>
      </c>
      <c r="C1684">
        <v>9</v>
      </c>
      <c r="D1684" t="s">
        <v>21</v>
      </c>
      <c r="E1684" t="s">
        <v>46</v>
      </c>
      <c r="F1684" t="s">
        <v>23</v>
      </c>
      <c r="G1684" t="s">
        <v>24</v>
      </c>
      <c r="H1684">
        <v>159</v>
      </c>
      <c r="I1684">
        <v>4</v>
      </c>
      <c r="J1684">
        <v>636</v>
      </c>
    </row>
    <row r="1685" spans="1:10" x14ac:dyDescent="0.25">
      <c r="A1685" s="3" t="s">
        <v>1730</v>
      </c>
      <c r="B1685" s="4">
        <v>43638</v>
      </c>
      <c r="C1685">
        <v>12</v>
      </c>
      <c r="D1685" t="s">
        <v>66</v>
      </c>
      <c r="E1685" t="s">
        <v>63</v>
      </c>
      <c r="F1685" t="s">
        <v>13</v>
      </c>
      <c r="G1685" t="s">
        <v>24</v>
      </c>
      <c r="H1685">
        <v>159</v>
      </c>
      <c r="I1685">
        <v>2</v>
      </c>
      <c r="J1685">
        <v>318</v>
      </c>
    </row>
    <row r="1686" spans="1:10" x14ac:dyDescent="0.25">
      <c r="A1686" s="3" t="s">
        <v>1731</v>
      </c>
      <c r="B1686" s="4">
        <v>43638</v>
      </c>
      <c r="C1686">
        <v>3</v>
      </c>
      <c r="D1686" t="s">
        <v>43</v>
      </c>
      <c r="E1686" t="s">
        <v>17</v>
      </c>
      <c r="F1686" t="s">
        <v>18</v>
      </c>
      <c r="G1686" t="s">
        <v>24</v>
      </c>
      <c r="H1686">
        <v>159</v>
      </c>
      <c r="I1686">
        <v>8</v>
      </c>
      <c r="J1686">
        <v>1272</v>
      </c>
    </row>
    <row r="1687" spans="1:10" x14ac:dyDescent="0.25">
      <c r="A1687" s="3" t="s">
        <v>1732</v>
      </c>
      <c r="B1687" s="4">
        <v>43639</v>
      </c>
      <c r="C1687">
        <v>15</v>
      </c>
      <c r="D1687" t="s">
        <v>118</v>
      </c>
      <c r="E1687" t="s">
        <v>12</v>
      </c>
      <c r="F1687" t="s">
        <v>13</v>
      </c>
      <c r="G1687" t="s">
        <v>24</v>
      </c>
      <c r="H1687">
        <v>159</v>
      </c>
      <c r="I1687">
        <v>4</v>
      </c>
      <c r="J1687">
        <v>636</v>
      </c>
    </row>
    <row r="1688" spans="1:10" x14ac:dyDescent="0.25">
      <c r="A1688" s="3" t="s">
        <v>1733</v>
      </c>
      <c r="B1688" s="4">
        <v>43639</v>
      </c>
      <c r="C1688">
        <v>9</v>
      </c>
      <c r="D1688" t="s">
        <v>21</v>
      </c>
      <c r="E1688" t="s">
        <v>22</v>
      </c>
      <c r="F1688" t="s">
        <v>23</v>
      </c>
      <c r="G1688" t="s">
        <v>24</v>
      </c>
      <c r="H1688">
        <v>159</v>
      </c>
      <c r="I1688">
        <v>8</v>
      </c>
      <c r="J1688">
        <v>1272</v>
      </c>
    </row>
    <row r="1689" spans="1:10" x14ac:dyDescent="0.25">
      <c r="A1689" s="3" t="s">
        <v>1734</v>
      </c>
      <c r="B1689" s="4">
        <v>43640</v>
      </c>
      <c r="C1689">
        <v>13</v>
      </c>
      <c r="D1689" t="s">
        <v>33</v>
      </c>
      <c r="E1689" t="s">
        <v>12</v>
      </c>
      <c r="F1689" t="s">
        <v>13</v>
      </c>
      <c r="G1689" t="s">
        <v>41</v>
      </c>
      <c r="H1689">
        <v>399</v>
      </c>
      <c r="I1689">
        <v>5</v>
      </c>
      <c r="J1689">
        <v>1995</v>
      </c>
    </row>
    <row r="1690" spans="1:10" x14ac:dyDescent="0.25">
      <c r="A1690" s="3" t="s">
        <v>1735</v>
      </c>
      <c r="B1690" s="4">
        <v>43641</v>
      </c>
      <c r="C1690">
        <v>16</v>
      </c>
      <c r="D1690" t="s">
        <v>30</v>
      </c>
      <c r="E1690" t="s">
        <v>36</v>
      </c>
      <c r="F1690" t="s">
        <v>28</v>
      </c>
      <c r="G1690" t="s">
        <v>41</v>
      </c>
      <c r="H1690">
        <v>399</v>
      </c>
      <c r="I1690">
        <v>6</v>
      </c>
      <c r="J1690">
        <v>2394</v>
      </c>
    </row>
    <row r="1691" spans="1:10" x14ac:dyDescent="0.25">
      <c r="A1691" s="3" t="s">
        <v>1736</v>
      </c>
      <c r="B1691" s="4">
        <v>43642</v>
      </c>
      <c r="C1691">
        <v>7</v>
      </c>
      <c r="D1691" t="s">
        <v>88</v>
      </c>
      <c r="E1691" t="s">
        <v>46</v>
      </c>
      <c r="F1691" t="s">
        <v>23</v>
      </c>
      <c r="G1691" t="s">
        <v>41</v>
      </c>
      <c r="H1691">
        <v>399</v>
      </c>
      <c r="I1691">
        <v>4</v>
      </c>
      <c r="J1691">
        <v>1596</v>
      </c>
    </row>
    <row r="1692" spans="1:10" x14ac:dyDescent="0.25">
      <c r="A1692" s="3" t="s">
        <v>1737</v>
      </c>
      <c r="B1692" s="4">
        <v>43642</v>
      </c>
      <c r="C1692">
        <v>2</v>
      </c>
      <c r="D1692" t="s">
        <v>106</v>
      </c>
      <c r="E1692" t="s">
        <v>68</v>
      </c>
      <c r="F1692" t="s">
        <v>18</v>
      </c>
      <c r="G1692" t="s">
        <v>19</v>
      </c>
      <c r="H1692">
        <v>289</v>
      </c>
      <c r="I1692">
        <v>7</v>
      </c>
      <c r="J1692">
        <v>2023</v>
      </c>
    </row>
    <row r="1693" spans="1:10" x14ac:dyDescent="0.25">
      <c r="A1693" s="3" t="s">
        <v>1738</v>
      </c>
      <c r="B1693" s="4">
        <v>43643</v>
      </c>
      <c r="C1693">
        <v>9</v>
      </c>
      <c r="D1693" t="s">
        <v>21</v>
      </c>
      <c r="E1693" t="s">
        <v>22</v>
      </c>
      <c r="F1693" t="s">
        <v>23</v>
      </c>
      <c r="G1693" t="s">
        <v>31</v>
      </c>
      <c r="H1693">
        <v>69</v>
      </c>
      <c r="I1693">
        <v>3</v>
      </c>
      <c r="J1693">
        <v>207</v>
      </c>
    </row>
    <row r="1694" spans="1:10" x14ac:dyDescent="0.25">
      <c r="A1694" s="3" t="s">
        <v>1739</v>
      </c>
      <c r="B1694" s="4">
        <v>43644</v>
      </c>
      <c r="C1694">
        <v>20</v>
      </c>
      <c r="D1694" t="s">
        <v>40</v>
      </c>
      <c r="E1694" t="s">
        <v>36</v>
      </c>
      <c r="F1694" t="s">
        <v>28</v>
      </c>
      <c r="G1694" t="s">
        <v>19</v>
      </c>
      <c r="H1694">
        <v>289</v>
      </c>
      <c r="I1694">
        <v>8</v>
      </c>
      <c r="J1694">
        <v>2312</v>
      </c>
    </row>
    <row r="1695" spans="1:10" x14ac:dyDescent="0.25">
      <c r="A1695" s="3" t="s">
        <v>1740</v>
      </c>
      <c r="B1695" s="4">
        <v>43645</v>
      </c>
      <c r="C1695">
        <v>9</v>
      </c>
      <c r="D1695" t="s">
        <v>21</v>
      </c>
      <c r="E1695" t="s">
        <v>22</v>
      </c>
      <c r="F1695" t="s">
        <v>23</v>
      </c>
      <c r="G1695" t="s">
        <v>41</v>
      </c>
      <c r="H1695">
        <v>399</v>
      </c>
      <c r="I1695">
        <v>5</v>
      </c>
      <c r="J1695">
        <v>1995</v>
      </c>
    </row>
    <row r="1696" spans="1:10" x14ac:dyDescent="0.25">
      <c r="A1696" s="3" t="s">
        <v>1741</v>
      </c>
      <c r="B1696" s="4">
        <v>43645</v>
      </c>
      <c r="C1696">
        <v>8</v>
      </c>
      <c r="D1696" t="s">
        <v>45</v>
      </c>
      <c r="E1696" t="s">
        <v>46</v>
      </c>
      <c r="F1696" t="s">
        <v>23</v>
      </c>
      <c r="G1696" t="s">
        <v>14</v>
      </c>
      <c r="H1696">
        <v>199</v>
      </c>
      <c r="I1696">
        <v>3</v>
      </c>
      <c r="J1696">
        <v>597</v>
      </c>
    </row>
    <row r="1697" spans="1:10" x14ac:dyDescent="0.25">
      <c r="A1697" s="3" t="s">
        <v>1742</v>
      </c>
      <c r="B1697" s="4">
        <v>43646</v>
      </c>
      <c r="C1697">
        <v>9</v>
      </c>
      <c r="D1697" t="s">
        <v>21</v>
      </c>
      <c r="E1697" t="s">
        <v>22</v>
      </c>
      <c r="F1697" t="s">
        <v>23</v>
      </c>
      <c r="G1697" t="s">
        <v>24</v>
      </c>
      <c r="H1697">
        <v>159</v>
      </c>
      <c r="I1697">
        <v>7</v>
      </c>
      <c r="J1697">
        <v>1113</v>
      </c>
    </row>
    <row r="1698" spans="1:10" x14ac:dyDescent="0.25">
      <c r="A1698" s="3" t="s">
        <v>1743</v>
      </c>
      <c r="B1698" s="4">
        <v>43647</v>
      </c>
      <c r="C1698">
        <v>14</v>
      </c>
      <c r="D1698" t="s">
        <v>38</v>
      </c>
      <c r="E1698" t="s">
        <v>12</v>
      </c>
      <c r="F1698" t="s">
        <v>13</v>
      </c>
      <c r="G1698" t="s">
        <v>31</v>
      </c>
      <c r="H1698">
        <v>69</v>
      </c>
      <c r="I1698">
        <v>8</v>
      </c>
      <c r="J1698">
        <v>552</v>
      </c>
    </row>
    <row r="1699" spans="1:10" x14ac:dyDescent="0.25">
      <c r="A1699" s="3" t="s">
        <v>1744</v>
      </c>
      <c r="B1699" s="4">
        <v>43648</v>
      </c>
      <c r="C1699">
        <v>8</v>
      </c>
      <c r="D1699" t="s">
        <v>45</v>
      </c>
      <c r="E1699" t="s">
        <v>46</v>
      </c>
      <c r="F1699" t="s">
        <v>23</v>
      </c>
      <c r="G1699" t="s">
        <v>14</v>
      </c>
      <c r="H1699">
        <v>199</v>
      </c>
      <c r="I1699">
        <v>3</v>
      </c>
      <c r="J1699">
        <v>597</v>
      </c>
    </row>
    <row r="1700" spans="1:10" x14ac:dyDescent="0.25">
      <c r="A1700" s="3" t="s">
        <v>1745</v>
      </c>
      <c r="B1700" s="4">
        <v>43648</v>
      </c>
      <c r="C1700">
        <v>11</v>
      </c>
      <c r="D1700" t="s">
        <v>11</v>
      </c>
      <c r="E1700" t="s">
        <v>12</v>
      </c>
      <c r="F1700" t="s">
        <v>13</v>
      </c>
      <c r="G1700" t="s">
        <v>24</v>
      </c>
      <c r="H1700">
        <v>159</v>
      </c>
      <c r="I1700">
        <v>0</v>
      </c>
      <c r="J1700">
        <v>0</v>
      </c>
    </row>
    <row r="1701" spans="1:10" x14ac:dyDescent="0.25">
      <c r="A1701" s="3" t="s">
        <v>1746</v>
      </c>
      <c r="B1701" s="4">
        <v>43649</v>
      </c>
      <c r="C1701">
        <v>12</v>
      </c>
      <c r="D1701" t="s">
        <v>66</v>
      </c>
      <c r="E1701" t="s">
        <v>12</v>
      </c>
      <c r="F1701" t="s">
        <v>13</v>
      </c>
      <c r="G1701" t="s">
        <v>19</v>
      </c>
      <c r="H1701">
        <v>289</v>
      </c>
      <c r="I1701">
        <v>5</v>
      </c>
      <c r="J1701">
        <v>1445</v>
      </c>
    </row>
    <row r="1702" spans="1:10" x14ac:dyDescent="0.25">
      <c r="A1702" s="3" t="s">
        <v>1747</v>
      </c>
      <c r="B1702" s="4">
        <v>43650</v>
      </c>
      <c r="C1702">
        <v>16</v>
      </c>
      <c r="D1702" t="s">
        <v>30</v>
      </c>
      <c r="E1702" t="s">
        <v>36</v>
      </c>
      <c r="F1702" t="s">
        <v>28</v>
      </c>
      <c r="G1702" t="s">
        <v>41</v>
      </c>
      <c r="H1702">
        <v>399</v>
      </c>
      <c r="I1702">
        <v>4</v>
      </c>
      <c r="J1702">
        <v>1596</v>
      </c>
    </row>
    <row r="1703" spans="1:10" x14ac:dyDescent="0.25">
      <c r="A1703" s="3" t="s">
        <v>1748</v>
      </c>
      <c r="B1703" s="4">
        <v>43651</v>
      </c>
      <c r="C1703">
        <v>8</v>
      </c>
      <c r="D1703" t="s">
        <v>45</v>
      </c>
      <c r="E1703" t="s">
        <v>22</v>
      </c>
      <c r="F1703" t="s">
        <v>23</v>
      </c>
      <c r="G1703" t="s">
        <v>14</v>
      </c>
      <c r="H1703">
        <v>199</v>
      </c>
      <c r="I1703">
        <v>5</v>
      </c>
      <c r="J1703">
        <v>995</v>
      </c>
    </row>
    <row r="1704" spans="1:10" x14ac:dyDescent="0.25">
      <c r="A1704" s="3" t="s">
        <v>1749</v>
      </c>
      <c r="B1704" s="4">
        <v>43651</v>
      </c>
      <c r="C1704">
        <v>5</v>
      </c>
      <c r="D1704" t="s">
        <v>60</v>
      </c>
      <c r="E1704" t="s">
        <v>17</v>
      </c>
      <c r="F1704" t="s">
        <v>18</v>
      </c>
      <c r="G1704" t="s">
        <v>41</v>
      </c>
      <c r="H1704">
        <v>399</v>
      </c>
      <c r="I1704">
        <v>7</v>
      </c>
      <c r="J1704">
        <v>2793</v>
      </c>
    </row>
    <row r="1705" spans="1:10" x14ac:dyDescent="0.25">
      <c r="A1705" s="3" t="s">
        <v>1750</v>
      </c>
      <c r="B1705" s="4">
        <v>43652</v>
      </c>
      <c r="C1705">
        <v>18</v>
      </c>
      <c r="D1705" t="s">
        <v>26</v>
      </c>
      <c r="E1705" t="s">
        <v>36</v>
      </c>
      <c r="F1705" t="s">
        <v>28</v>
      </c>
      <c r="G1705" t="s">
        <v>24</v>
      </c>
      <c r="H1705">
        <v>159</v>
      </c>
      <c r="I1705">
        <v>0</v>
      </c>
      <c r="J1705">
        <v>0</v>
      </c>
    </row>
    <row r="1706" spans="1:10" x14ac:dyDescent="0.25">
      <c r="A1706" s="3" t="s">
        <v>1751</v>
      </c>
      <c r="B1706" s="4">
        <v>43653</v>
      </c>
      <c r="C1706">
        <v>9</v>
      </c>
      <c r="D1706" t="s">
        <v>21</v>
      </c>
      <c r="E1706" t="s">
        <v>22</v>
      </c>
      <c r="F1706" t="s">
        <v>23</v>
      </c>
      <c r="G1706" t="s">
        <v>14</v>
      </c>
      <c r="H1706">
        <v>199</v>
      </c>
      <c r="I1706">
        <v>2</v>
      </c>
      <c r="J1706">
        <v>398</v>
      </c>
    </row>
    <row r="1707" spans="1:10" x14ac:dyDescent="0.25">
      <c r="A1707" s="3" t="s">
        <v>1752</v>
      </c>
      <c r="B1707" s="4">
        <v>43654</v>
      </c>
      <c r="C1707">
        <v>7</v>
      </c>
      <c r="D1707" t="s">
        <v>88</v>
      </c>
      <c r="E1707" t="s">
        <v>46</v>
      </c>
      <c r="F1707" t="s">
        <v>23</v>
      </c>
      <c r="G1707" t="s">
        <v>31</v>
      </c>
      <c r="H1707">
        <v>69</v>
      </c>
      <c r="I1707">
        <v>3</v>
      </c>
      <c r="J1707">
        <v>207</v>
      </c>
    </row>
    <row r="1708" spans="1:10" x14ac:dyDescent="0.25">
      <c r="A1708" s="3" t="s">
        <v>1753</v>
      </c>
      <c r="B1708" s="4">
        <v>43655</v>
      </c>
      <c r="C1708">
        <v>19</v>
      </c>
      <c r="D1708" t="s">
        <v>56</v>
      </c>
      <c r="E1708" t="s">
        <v>36</v>
      </c>
      <c r="F1708" t="s">
        <v>28</v>
      </c>
      <c r="G1708" t="s">
        <v>24</v>
      </c>
      <c r="H1708">
        <v>159</v>
      </c>
      <c r="I1708">
        <v>0</v>
      </c>
      <c r="J1708">
        <v>0</v>
      </c>
    </row>
    <row r="1709" spans="1:10" x14ac:dyDescent="0.25">
      <c r="A1709" s="3" t="s">
        <v>1754</v>
      </c>
      <c r="B1709" s="4">
        <v>43656</v>
      </c>
      <c r="C1709">
        <v>5</v>
      </c>
      <c r="D1709" t="s">
        <v>60</v>
      </c>
      <c r="E1709" t="s">
        <v>17</v>
      </c>
      <c r="F1709" t="s">
        <v>18</v>
      </c>
      <c r="G1709" t="s">
        <v>14</v>
      </c>
      <c r="H1709">
        <v>199</v>
      </c>
      <c r="I1709">
        <v>3</v>
      </c>
      <c r="J1709">
        <v>597</v>
      </c>
    </row>
    <row r="1710" spans="1:10" x14ac:dyDescent="0.25">
      <c r="A1710" s="3" t="s">
        <v>1755</v>
      </c>
      <c r="B1710" s="4">
        <v>43656</v>
      </c>
      <c r="C1710">
        <v>8</v>
      </c>
      <c r="D1710" t="s">
        <v>45</v>
      </c>
      <c r="E1710" t="s">
        <v>46</v>
      </c>
      <c r="F1710" t="s">
        <v>23</v>
      </c>
      <c r="G1710" t="s">
        <v>14</v>
      </c>
      <c r="H1710">
        <v>199</v>
      </c>
      <c r="I1710">
        <v>6</v>
      </c>
      <c r="J1710">
        <v>1194</v>
      </c>
    </row>
    <row r="1711" spans="1:10" x14ac:dyDescent="0.25">
      <c r="A1711" s="3" t="s">
        <v>1756</v>
      </c>
      <c r="B1711" s="4">
        <v>43656</v>
      </c>
      <c r="C1711">
        <v>14</v>
      </c>
      <c r="D1711" t="s">
        <v>38</v>
      </c>
      <c r="E1711" t="s">
        <v>12</v>
      </c>
      <c r="F1711" t="s">
        <v>13</v>
      </c>
      <c r="G1711" t="s">
        <v>41</v>
      </c>
      <c r="H1711">
        <v>399</v>
      </c>
      <c r="I1711">
        <v>0</v>
      </c>
      <c r="J1711">
        <v>0</v>
      </c>
    </row>
    <row r="1712" spans="1:10" x14ac:dyDescent="0.25">
      <c r="A1712" s="3" t="s">
        <v>1757</v>
      </c>
      <c r="B1712" s="4">
        <v>43656</v>
      </c>
      <c r="C1712">
        <v>13</v>
      </c>
      <c r="D1712" t="s">
        <v>33</v>
      </c>
      <c r="E1712" t="s">
        <v>63</v>
      </c>
      <c r="F1712" t="s">
        <v>13</v>
      </c>
      <c r="G1712" t="s">
        <v>31</v>
      </c>
      <c r="H1712">
        <v>69</v>
      </c>
      <c r="I1712">
        <v>2</v>
      </c>
      <c r="J1712">
        <v>138</v>
      </c>
    </row>
    <row r="1713" spans="1:10" x14ac:dyDescent="0.25">
      <c r="A1713" s="3" t="s">
        <v>1758</v>
      </c>
      <c r="B1713" s="4">
        <v>43657</v>
      </c>
      <c r="C1713">
        <v>5</v>
      </c>
      <c r="D1713" t="s">
        <v>60</v>
      </c>
      <c r="E1713" t="s">
        <v>17</v>
      </c>
      <c r="F1713" t="s">
        <v>18</v>
      </c>
      <c r="G1713" t="s">
        <v>24</v>
      </c>
      <c r="H1713">
        <v>159</v>
      </c>
      <c r="I1713">
        <v>7</v>
      </c>
      <c r="J1713">
        <v>1113</v>
      </c>
    </row>
    <row r="1714" spans="1:10" x14ac:dyDescent="0.25">
      <c r="A1714" s="3" t="s">
        <v>1759</v>
      </c>
      <c r="B1714" s="4">
        <v>43657</v>
      </c>
      <c r="C1714">
        <v>19</v>
      </c>
      <c r="D1714" t="s">
        <v>56</v>
      </c>
      <c r="E1714" t="s">
        <v>27</v>
      </c>
      <c r="F1714" t="s">
        <v>28</v>
      </c>
      <c r="G1714" t="s">
        <v>41</v>
      </c>
      <c r="H1714">
        <v>399</v>
      </c>
      <c r="I1714">
        <v>9</v>
      </c>
      <c r="J1714">
        <v>3591</v>
      </c>
    </row>
    <row r="1715" spans="1:10" x14ac:dyDescent="0.25">
      <c r="A1715" s="3" t="s">
        <v>1760</v>
      </c>
      <c r="B1715" s="4">
        <v>43658</v>
      </c>
      <c r="C1715">
        <v>13</v>
      </c>
      <c r="D1715" t="s">
        <v>33</v>
      </c>
      <c r="E1715" t="s">
        <v>12</v>
      </c>
      <c r="F1715" t="s">
        <v>13</v>
      </c>
      <c r="G1715" t="s">
        <v>14</v>
      </c>
      <c r="H1715">
        <v>199</v>
      </c>
      <c r="I1715">
        <v>3</v>
      </c>
      <c r="J1715">
        <v>597</v>
      </c>
    </row>
    <row r="1716" spans="1:10" x14ac:dyDescent="0.25">
      <c r="A1716" s="3" t="s">
        <v>1761</v>
      </c>
      <c r="B1716" s="4">
        <v>43658</v>
      </c>
      <c r="C1716">
        <v>5</v>
      </c>
      <c r="D1716" t="s">
        <v>60</v>
      </c>
      <c r="E1716" t="s">
        <v>68</v>
      </c>
      <c r="F1716" t="s">
        <v>18</v>
      </c>
      <c r="G1716" t="s">
        <v>31</v>
      </c>
      <c r="H1716">
        <v>69</v>
      </c>
      <c r="I1716">
        <v>3</v>
      </c>
      <c r="J1716">
        <v>207</v>
      </c>
    </row>
    <row r="1717" spans="1:10" x14ac:dyDescent="0.25">
      <c r="A1717" s="3" t="s">
        <v>1762</v>
      </c>
      <c r="B1717" s="4">
        <v>43658</v>
      </c>
      <c r="C1717">
        <v>14</v>
      </c>
      <c r="D1717" t="s">
        <v>38</v>
      </c>
      <c r="E1717" t="s">
        <v>12</v>
      </c>
      <c r="F1717" t="s">
        <v>13</v>
      </c>
      <c r="G1717" t="s">
        <v>41</v>
      </c>
      <c r="H1717">
        <v>399</v>
      </c>
      <c r="I1717">
        <v>1</v>
      </c>
      <c r="J1717">
        <v>399</v>
      </c>
    </row>
    <row r="1718" spans="1:10" x14ac:dyDescent="0.25">
      <c r="A1718" s="3" t="s">
        <v>1763</v>
      </c>
      <c r="B1718" s="4">
        <v>43658</v>
      </c>
      <c r="C1718">
        <v>11</v>
      </c>
      <c r="D1718" t="s">
        <v>11</v>
      </c>
      <c r="E1718" t="s">
        <v>12</v>
      </c>
      <c r="F1718" t="s">
        <v>13</v>
      </c>
      <c r="G1718" t="s">
        <v>31</v>
      </c>
      <c r="H1718">
        <v>69</v>
      </c>
      <c r="I1718">
        <v>1</v>
      </c>
      <c r="J1718">
        <v>69</v>
      </c>
    </row>
    <row r="1719" spans="1:10" x14ac:dyDescent="0.25">
      <c r="A1719" s="3" t="s">
        <v>1764</v>
      </c>
      <c r="B1719" s="4">
        <v>43658</v>
      </c>
      <c r="C1719">
        <v>7</v>
      </c>
      <c r="D1719" t="s">
        <v>88</v>
      </c>
      <c r="E1719" t="s">
        <v>22</v>
      </c>
      <c r="F1719" t="s">
        <v>23</v>
      </c>
      <c r="G1719" t="s">
        <v>24</v>
      </c>
      <c r="H1719">
        <v>159</v>
      </c>
      <c r="I1719">
        <v>8</v>
      </c>
      <c r="J1719">
        <v>1272</v>
      </c>
    </row>
    <row r="1720" spans="1:10" x14ac:dyDescent="0.25">
      <c r="A1720" s="3" t="s">
        <v>1765</v>
      </c>
      <c r="B1720" s="4">
        <v>43658</v>
      </c>
      <c r="C1720">
        <v>5</v>
      </c>
      <c r="D1720" t="s">
        <v>60</v>
      </c>
      <c r="E1720" t="s">
        <v>68</v>
      </c>
      <c r="F1720" t="s">
        <v>18</v>
      </c>
      <c r="G1720" t="s">
        <v>19</v>
      </c>
      <c r="H1720">
        <v>289</v>
      </c>
      <c r="I1720">
        <v>0</v>
      </c>
      <c r="J1720">
        <v>0</v>
      </c>
    </row>
    <row r="1721" spans="1:10" x14ac:dyDescent="0.25">
      <c r="A1721" s="3" t="s">
        <v>1766</v>
      </c>
      <c r="B1721" s="4">
        <v>43658</v>
      </c>
      <c r="C1721">
        <v>1</v>
      </c>
      <c r="D1721" t="s">
        <v>16</v>
      </c>
      <c r="E1721" t="s">
        <v>68</v>
      </c>
      <c r="F1721" t="s">
        <v>18</v>
      </c>
      <c r="G1721" t="s">
        <v>19</v>
      </c>
      <c r="H1721">
        <v>289</v>
      </c>
      <c r="I1721">
        <v>3</v>
      </c>
      <c r="J1721">
        <v>867</v>
      </c>
    </row>
    <row r="1722" spans="1:10" x14ac:dyDescent="0.25">
      <c r="A1722" s="3" t="s">
        <v>1767</v>
      </c>
      <c r="B1722" s="4">
        <v>43659</v>
      </c>
      <c r="C1722">
        <v>6</v>
      </c>
      <c r="D1722" t="s">
        <v>48</v>
      </c>
      <c r="E1722" t="s">
        <v>46</v>
      </c>
      <c r="F1722" t="s">
        <v>23</v>
      </c>
      <c r="G1722" t="s">
        <v>14</v>
      </c>
      <c r="H1722">
        <v>199</v>
      </c>
      <c r="I1722">
        <v>1</v>
      </c>
      <c r="J1722">
        <v>199</v>
      </c>
    </row>
    <row r="1723" spans="1:10" x14ac:dyDescent="0.25">
      <c r="A1723" s="3" t="s">
        <v>1768</v>
      </c>
      <c r="B1723" s="4">
        <v>43660</v>
      </c>
      <c r="C1723">
        <v>16</v>
      </c>
      <c r="D1723" t="s">
        <v>30</v>
      </c>
      <c r="E1723" t="s">
        <v>36</v>
      </c>
      <c r="F1723" t="s">
        <v>28</v>
      </c>
      <c r="G1723" t="s">
        <v>14</v>
      </c>
      <c r="H1723">
        <v>199</v>
      </c>
      <c r="I1723">
        <v>8</v>
      </c>
      <c r="J1723">
        <v>1592</v>
      </c>
    </row>
    <row r="1724" spans="1:10" x14ac:dyDescent="0.25">
      <c r="A1724" s="3" t="s">
        <v>1769</v>
      </c>
      <c r="B1724" s="4">
        <v>43660</v>
      </c>
      <c r="C1724">
        <v>10</v>
      </c>
      <c r="D1724" t="s">
        <v>58</v>
      </c>
      <c r="E1724" t="s">
        <v>46</v>
      </c>
      <c r="F1724" t="s">
        <v>23</v>
      </c>
      <c r="G1724" t="s">
        <v>14</v>
      </c>
      <c r="H1724">
        <v>199</v>
      </c>
      <c r="I1724">
        <v>2</v>
      </c>
      <c r="J1724">
        <v>398</v>
      </c>
    </row>
    <row r="1725" spans="1:10" x14ac:dyDescent="0.25">
      <c r="A1725" s="3" t="s">
        <v>1770</v>
      </c>
      <c r="B1725" s="4">
        <v>43660</v>
      </c>
      <c r="C1725">
        <v>20</v>
      </c>
      <c r="D1725" t="s">
        <v>40</v>
      </c>
      <c r="E1725" t="s">
        <v>27</v>
      </c>
      <c r="F1725" t="s">
        <v>28</v>
      </c>
      <c r="G1725" t="s">
        <v>24</v>
      </c>
      <c r="H1725">
        <v>159</v>
      </c>
      <c r="I1725">
        <v>1</v>
      </c>
      <c r="J1725">
        <v>159</v>
      </c>
    </row>
    <row r="1726" spans="1:10" x14ac:dyDescent="0.25">
      <c r="A1726" s="3" t="s">
        <v>1771</v>
      </c>
      <c r="B1726" s="4">
        <v>43660</v>
      </c>
      <c r="C1726">
        <v>4</v>
      </c>
      <c r="D1726" t="s">
        <v>51</v>
      </c>
      <c r="E1726" t="s">
        <v>17</v>
      </c>
      <c r="F1726" t="s">
        <v>18</v>
      </c>
      <c r="G1726" t="s">
        <v>19</v>
      </c>
      <c r="H1726">
        <v>289</v>
      </c>
      <c r="I1726">
        <v>8</v>
      </c>
      <c r="J1726">
        <v>2312</v>
      </c>
    </row>
    <row r="1727" spans="1:10" x14ac:dyDescent="0.25">
      <c r="A1727" s="3" t="s">
        <v>1772</v>
      </c>
      <c r="B1727" s="4">
        <v>43660</v>
      </c>
      <c r="C1727">
        <v>10</v>
      </c>
      <c r="D1727" t="s">
        <v>58</v>
      </c>
      <c r="E1727" t="s">
        <v>46</v>
      </c>
      <c r="F1727" t="s">
        <v>23</v>
      </c>
      <c r="G1727" t="s">
        <v>41</v>
      </c>
      <c r="H1727">
        <v>399</v>
      </c>
      <c r="I1727">
        <v>9</v>
      </c>
      <c r="J1727">
        <v>3591</v>
      </c>
    </row>
    <row r="1728" spans="1:10" x14ac:dyDescent="0.25">
      <c r="A1728" s="3" t="s">
        <v>1773</v>
      </c>
      <c r="B1728" s="4">
        <v>43660</v>
      </c>
      <c r="C1728">
        <v>4</v>
      </c>
      <c r="D1728" t="s">
        <v>51</v>
      </c>
      <c r="E1728" t="s">
        <v>17</v>
      </c>
      <c r="F1728" t="s">
        <v>18</v>
      </c>
      <c r="G1728" t="s">
        <v>14</v>
      </c>
      <c r="H1728">
        <v>199</v>
      </c>
      <c r="I1728">
        <v>3</v>
      </c>
      <c r="J1728">
        <v>597</v>
      </c>
    </row>
    <row r="1729" spans="1:10" x14ac:dyDescent="0.25">
      <c r="A1729" s="3" t="s">
        <v>1774</v>
      </c>
      <c r="B1729" s="4">
        <v>43661</v>
      </c>
      <c r="C1729">
        <v>16</v>
      </c>
      <c r="D1729" t="s">
        <v>30</v>
      </c>
      <c r="E1729" t="s">
        <v>27</v>
      </c>
      <c r="F1729" t="s">
        <v>28</v>
      </c>
      <c r="G1729" t="s">
        <v>24</v>
      </c>
      <c r="H1729">
        <v>159</v>
      </c>
      <c r="I1729">
        <v>3</v>
      </c>
      <c r="J1729">
        <v>477</v>
      </c>
    </row>
    <row r="1730" spans="1:10" x14ac:dyDescent="0.25">
      <c r="A1730" s="3" t="s">
        <v>1775</v>
      </c>
      <c r="B1730" s="4">
        <v>43661</v>
      </c>
      <c r="C1730">
        <v>2</v>
      </c>
      <c r="D1730" t="s">
        <v>106</v>
      </c>
      <c r="E1730" t="s">
        <v>17</v>
      </c>
      <c r="F1730" t="s">
        <v>18</v>
      </c>
      <c r="G1730" t="s">
        <v>24</v>
      </c>
      <c r="H1730">
        <v>159</v>
      </c>
      <c r="I1730">
        <v>4</v>
      </c>
      <c r="J1730">
        <v>636</v>
      </c>
    </row>
    <row r="1731" spans="1:10" x14ac:dyDescent="0.25">
      <c r="A1731" s="3" t="s">
        <v>1776</v>
      </c>
      <c r="B1731" s="4">
        <v>43661</v>
      </c>
      <c r="C1731">
        <v>18</v>
      </c>
      <c r="D1731" t="s">
        <v>26</v>
      </c>
      <c r="E1731" t="s">
        <v>36</v>
      </c>
      <c r="F1731" t="s">
        <v>28</v>
      </c>
      <c r="G1731" t="s">
        <v>41</v>
      </c>
      <c r="H1731">
        <v>399</v>
      </c>
      <c r="I1731">
        <v>5</v>
      </c>
      <c r="J1731">
        <v>1995</v>
      </c>
    </row>
    <row r="1732" spans="1:10" x14ac:dyDescent="0.25">
      <c r="A1732" s="3" t="s">
        <v>1777</v>
      </c>
      <c r="B1732" s="4">
        <v>43662</v>
      </c>
      <c r="C1732">
        <v>9</v>
      </c>
      <c r="D1732" t="s">
        <v>21</v>
      </c>
      <c r="E1732" t="s">
        <v>46</v>
      </c>
      <c r="F1732" t="s">
        <v>23</v>
      </c>
      <c r="G1732" t="s">
        <v>41</v>
      </c>
      <c r="H1732">
        <v>399</v>
      </c>
      <c r="I1732">
        <v>0</v>
      </c>
      <c r="J1732">
        <v>0</v>
      </c>
    </row>
    <row r="1733" spans="1:10" x14ac:dyDescent="0.25">
      <c r="A1733" s="3" t="s">
        <v>1778</v>
      </c>
      <c r="B1733" s="4">
        <v>43663</v>
      </c>
      <c r="C1733">
        <v>4</v>
      </c>
      <c r="D1733" t="s">
        <v>51</v>
      </c>
      <c r="E1733" t="s">
        <v>17</v>
      </c>
      <c r="F1733" t="s">
        <v>18</v>
      </c>
      <c r="G1733" t="s">
        <v>41</v>
      </c>
      <c r="H1733">
        <v>399</v>
      </c>
      <c r="I1733">
        <v>8</v>
      </c>
      <c r="J1733">
        <v>3192</v>
      </c>
    </row>
    <row r="1734" spans="1:10" x14ac:dyDescent="0.25">
      <c r="A1734" s="3" t="s">
        <v>1779</v>
      </c>
      <c r="B1734" s="4">
        <v>43663</v>
      </c>
      <c r="C1734">
        <v>5</v>
      </c>
      <c r="D1734" t="s">
        <v>60</v>
      </c>
      <c r="E1734" t="s">
        <v>17</v>
      </c>
      <c r="F1734" t="s">
        <v>18</v>
      </c>
      <c r="G1734" t="s">
        <v>24</v>
      </c>
      <c r="H1734">
        <v>159</v>
      </c>
      <c r="I1734">
        <v>9</v>
      </c>
      <c r="J1734">
        <v>1431</v>
      </c>
    </row>
    <row r="1735" spans="1:10" x14ac:dyDescent="0.25">
      <c r="A1735" s="3" t="s">
        <v>1780</v>
      </c>
      <c r="B1735" s="4">
        <v>43664</v>
      </c>
      <c r="C1735">
        <v>5</v>
      </c>
      <c r="D1735" t="s">
        <v>60</v>
      </c>
      <c r="E1735" t="s">
        <v>17</v>
      </c>
      <c r="F1735" t="s">
        <v>18</v>
      </c>
      <c r="G1735" t="s">
        <v>41</v>
      </c>
      <c r="H1735">
        <v>399</v>
      </c>
      <c r="I1735">
        <v>2</v>
      </c>
      <c r="J1735">
        <v>798</v>
      </c>
    </row>
    <row r="1736" spans="1:10" x14ac:dyDescent="0.25">
      <c r="A1736" s="3" t="s">
        <v>1781</v>
      </c>
      <c r="B1736" s="4">
        <v>43664</v>
      </c>
      <c r="C1736">
        <v>12</v>
      </c>
      <c r="D1736" t="s">
        <v>66</v>
      </c>
      <c r="E1736" t="s">
        <v>63</v>
      </c>
      <c r="F1736" t="s">
        <v>13</v>
      </c>
      <c r="G1736" t="s">
        <v>41</v>
      </c>
      <c r="H1736">
        <v>399</v>
      </c>
      <c r="I1736">
        <v>7</v>
      </c>
      <c r="J1736">
        <v>2793</v>
      </c>
    </row>
    <row r="1737" spans="1:10" x14ac:dyDescent="0.25">
      <c r="A1737" s="3" t="s">
        <v>1782</v>
      </c>
      <c r="B1737" s="4">
        <v>43664</v>
      </c>
      <c r="C1737">
        <v>7</v>
      </c>
      <c r="D1737" t="s">
        <v>88</v>
      </c>
      <c r="E1737" t="s">
        <v>46</v>
      </c>
      <c r="F1737" t="s">
        <v>23</v>
      </c>
      <c r="G1737" t="s">
        <v>19</v>
      </c>
      <c r="H1737">
        <v>289</v>
      </c>
      <c r="I1737">
        <v>7</v>
      </c>
      <c r="J1737">
        <v>2023</v>
      </c>
    </row>
    <row r="1738" spans="1:10" x14ac:dyDescent="0.25">
      <c r="A1738" s="3" t="s">
        <v>1783</v>
      </c>
      <c r="B1738" s="4">
        <v>43664</v>
      </c>
      <c r="C1738">
        <v>1</v>
      </c>
      <c r="D1738" t="s">
        <v>16</v>
      </c>
      <c r="E1738" t="s">
        <v>68</v>
      </c>
      <c r="F1738" t="s">
        <v>18</v>
      </c>
      <c r="G1738" t="s">
        <v>31</v>
      </c>
      <c r="H1738">
        <v>69</v>
      </c>
      <c r="I1738">
        <v>3</v>
      </c>
      <c r="J1738">
        <v>207</v>
      </c>
    </row>
    <row r="1739" spans="1:10" x14ac:dyDescent="0.25">
      <c r="A1739" s="3" t="s">
        <v>1784</v>
      </c>
      <c r="B1739" s="4">
        <v>43665</v>
      </c>
      <c r="C1739">
        <v>18</v>
      </c>
      <c r="D1739" t="s">
        <v>26</v>
      </c>
      <c r="E1739" t="s">
        <v>36</v>
      </c>
      <c r="F1739" t="s">
        <v>28</v>
      </c>
      <c r="G1739" t="s">
        <v>24</v>
      </c>
      <c r="H1739">
        <v>159</v>
      </c>
      <c r="I1739">
        <v>6</v>
      </c>
      <c r="J1739">
        <v>954</v>
      </c>
    </row>
    <row r="1740" spans="1:10" x14ac:dyDescent="0.25">
      <c r="A1740" s="3" t="s">
        <v>1785</v>
      </c>
      <c r="B1740" s="4">
        <v>43666</v>
      </c>
      <c r="C1740">
        <v>3</v>
      </c>
      <c r="D1740" t="s">
        <v>43</v>
      </c>
      <c r="E1740" t="s">
        <v>68</v>
      </c>
      <c r="F1740" t="s">
        <v>18</v>
      </c>
      <c r="G1740" t="s">
        <v>31</v>
      </c>
      <c r="H1740">
        <v>69</v>
      </c>
      <c r="I1740">
        <v>3</v>
      </c>
      <c r="J1740">
        <v>207</v>
      </c>
    </row>
    <row r="1741" spans="1:10" x14ac:dyDescent="0.25">
      <c r="A1741" s="3" t="s">
        <v>1786</v>
      </c>
      <c r="B1741" s="4">
        <v>43666</v>
      </c>
      <c r="C1741">
        <v>2</v>
      </c>
      <c r="D1741" t="s">
        <v>106</v>
      </c>
      <c r="E1741" t="s">
        <v>17</v>
      </c>
      <c r="F1741" t="s">
        <v>18</v>
      </c>
      <c r="G1741" t="s">
        <v>14</v>
      </c>
      <c r="H1741">
        <v>199</v>
      </c>
      <c r="I1741">
        <v>4</v>
      </c>
      <c r="J1741">
        <v>796</v>
      </c>
    </row>
    <row r="1742" spans="1:10" x14ac:dyDescent="0.25">
      <c r="A1742" s="3" t="s">
        <v>1787</v>
      </c>
      <c r="B1742" s="4">
        <v>43666</v>
      </c>
      <c r="C1742">
        <v>17</v>
      </c>
      <c r="D1742" t="s">
        <v>35</v>
      </c>
      <c r="E1742" t="s">
        <v>27</v>
      </c>
      <c r="F1742" t="s">
        <v>28</v>
      </c>
      <c r="G1742" t="s">
        <v>19</v>
      </c>
      <c r="H1742">
        <v>289</v>
      </c>
      <c r="I1742">
        <v>2</v>
      </c>
      <c r="J1742">
        <v>578</v>
      </c>
    </row>
    <row r="1743" spans="1:10" x14ac:dyDescent="0.25">
      <c r="A1743" s="3" t="s">
        <v>1788</v>
      </c>
      <c r="B1743" s="4">
        <v>43667</v>
      </c>
      <c r="C1743">
        <v>14</v>
      </c>
      <c r="D1743" t="s">
        <v>38</v>
      </c>
      <c r="E1743" t="s">
        <v>63</v>
      </c>
      <c r="F1743" t="s">
        <v>13</v>
      </c>
      <c r="G1743" t="s">
        <v>19</v>
      </c>
      <c r="H1743">
        <v>289</v>
      </c>
      <c r="I1743">
        <v>9</v>
      </c>
      <c r="J1743">
        <v>2601</v>
      </c>
    </row>
    <row r="1744" spans="1:10" x14ac:dyDescent="0.25">
      <c r="A1744" s="3" t="s">
        <v>1789</v>
      </c>
      <c r="B1744" s="4">
        <v>43667</v>
      </c>
      <c r="C1744">
        <v>19</v>
      </c>
      <c r="D1744" t="s">
        <v>56</v>
      </c>
      <c r="E1744" t="s">
        <v>36</v>
      </c>
      <c r="F1744" t="s">
        <v>28</v>
      </c>
      <c r="G1744" t="s">
        <v>31</v>
      </c>
      <c r="H1744">
        <v>69</v>
      </c>
      <c r="I1744">
        <v>2</v>
      </c>
      <c r="J1744">
        <v>138</v>
      </c>
    </row>
    <row r="1745" spans="1:10" x14ac:dyDescent="0.25">
      <c r="A1745" s="3" t="s">
        <v>1790</v>
      </c>
      <c r="B1745" s="4">
        <v>43667</v>
      </c>
      <c r="C1745">
        <v>9</v>
      </c>
      <c r="D1745" t="s">
        <v>21</v>
      </c>
      <c r="E1745" t="s">
        <v>22</v>
      </c>
      <c r="F1745" t="s">
        <v>23</v>
      </c>
      <c r="G1745" t="s">
        <v>31</v>
      </c>
      <c r="H1745">
        <v>69</v>
      </c>
      <c r="I1745">
        <v>4</v>
      </c>
      <c r="J1745">
        <v>276</v>
      </c>
    </row>
    <row r="1746" spans="1:10" x14ac:dyDescent="0.25">
      <c r="A1746" s="3" t="s">
        <v>1791</v>
      </c>
      <c r="B1746" s="4">
        <v>43667</v>
      </c>
      <c r="C1746">
        <v>9</v>
      </c>
      <c r="D1746" t="s">
        <v>21</v>
      </c>
      <c r="E1746" t="s">
        <v>46</v>
      </c>
      <c r="F1746" t="s">
        <v>23</v>
      </c>
      <c r="G1746" t="s">
        <v>14</v>
      </c>
      <c r="H1746">
        <v>199</v>
      </c>
      <c r="I1746">
        <v>5</v>
      </c>
      <c r="J1746">
        <v>995</v>
      </c>
    </row>
    <row r="1747" spans="1:10" x14ac:dyDescent="0.25">
      <c r="A1747" s="3" t="s">
        <v>1792</v>
      </c>
      <c r="B1747" s="4">
        <v>43668</v>
      </c>
      <c r="C1747">
        <v>9</v>
      </c>
      <c r="D1747" t="s">
        <v>21</v>
      </c>
      <c r="E1747" t="s">
        <v>46</v>
      </c>
      <c r="F1747" t="s">
        <v>23</v>
      </c>
      <c r="G1747" t="s">
        <v>31</v>
      </c>
      <c r="H1747">
        <v>69</v>
      </c>
      <c r="I1747">
        <v>4</v>
      </c>
      <c r="J1747">
        <v>276</v>
      </c>
    </row>
    <row r="1748" spans="1:10" x14ac:dyDescent="0.25">
      <c r="A1748" s="3" t="s">
        <v>1793</v>
      </c>
      <c r="B1748" s="4">
        <v>43668</v>
      </c>
      <c r="C1748">
        <v>6</v>
      </c>
      <c r="D1748" t="s">
        <v>48</v>
      </c>
      <c r="E1748" t="s">
        <v>46</v>
      </c>
      <c r="F1748" t="s">
        <v>23</v>
      </c>
      <c r="G1748" t="s">
        <v>14</v>
      </c>
      <c r="H1748">
        <v>199</v>
      </c>
      <c r="I1748">
        <v>0</v>
      </c>
      <c r="J1748">
        <v>0</v>
      </c>
    </row>
    <row r="1749" spans="1:10" x14ac:dyDescent="0.25">
      <c r="A1749" s="3" t="s">
        <v>1794</v>
      </c>
      <c r="B1749" s="4">
        <v>43668</v>
      </c>
      <c r="C1749">
        <v>11</v>
      </c>
      <c r="D1749" t="s">
        <v>11</v>
      </c>
      <c r="E1749" t="s">
        <v>63</v>
      </c>
      <c r="F1749" t="s">
        <v>13</v>
      </c>
      <c r="G1749" t="s">
        <v>31</v>
      </c>
      <c r="H1749">
        <v>69</v>
      </c>
      <c r="I1749">
        <v>0</v>
      </c>
      <c r="J1749">
        <v>0</v>
      </c>
    </row>
    <row r="1750" spans="1:10" x14ac:dyDescent="0.25">
      <c r="A1750" s="3" t="s">
        <v>1795</v>
      </c>
      <c r="B1750" s="4">
        <v>43669</v>
      </c>
      <c r="C1750">
        <v>2</v>
      </c>
      <c r="D1750" t="s">
        <v>106</v>
      </c>
      <c r="E1750" t="s">
        <v>68</v>
      </c>
      <c r="F1750" t="s">
        <v>18</v>
      </c>
      <c r="G1750" t="s">
        <v>41</v>
      </c>
      <c r="H1750">
        <v>399</v>
      </c>
      <c r="I1750">
        <v>9</v>
      </c>
      <c r="J1750">
        <v>3591</v>
      </c>
    </row>
    <row r="1751" spans="1:10" x14ac:dyDescent="0.25">
      <c r="A1751" s="3" t="s">
        <v>1796</v>
      </c>
      <c r="B1751" s="4">
        <v>43670</v>
      </c>
      <c r="C1751">
        <v>19</v>
      </c>
      <c r="D1751" t="s">
        <v>56</v>
      </c>
      <c r="E1751" t="s">
        <v>36</v>
      </c>
      <c r="F1751" t="s">
        <v>28</v>
      </c>
      <c r="G1751" t="s">
        <v>31</v>
      </c>
      <c r="H1751">
        <v>69</v>
      </c>
      <c r="I1751">
        <v>1</v>
      </c>
      <c r="J1751">
        <v>69</v>
      </c>
    </row>
    <row r="1752" spans="1:10" x14ac:dyDescent="0.25">
      <c r="A1752" s="3" t="s">
        <v>1797</v>
      </c>
      <c r="B1752" s="4">
        <v>43671</v>
      </c>
      <c r="C1752">
        <v>15</v>
      </c>
      <c r="D1752" t="s">
        <v>118</v>
      </c>
      <c r="E1752" t="s">
        <v>12</v>
      </c>
      <c r="F1752" t="s">
        <v>13</v>
      </c>
      <c r="G1752" t="s">
        <v>31</v>
      </c>
      <c r="H1752">
        <v>69</v>
      </c>
      <c r="I1752">
        <v>4</v>
      </c>
      <c r="J1752">
        <v>276</v>
      </c>
    </row>
    <row r="1753" spans="1:10" x14ac:dyDescent="0.25">
      <c r="A1753" s="3" t="s">
        <v>1798</v>
      </c>
      <c r="B1753" s="4">
        <v>43671</v>
      </c>
      <c r="C1753">
        <v>6</v>
      </c>
      <c r="D1753" t="s">
        <v>48</v>
      </c>
      <c r="E1753" t="s">
        <v>22</v>
      </c>
      <c r="F1753" t="s">
        <v>23</v>
      </c>
      <c r="G1753" t="s">
        <v>19</v>
      </c>
      <c r="H1753">
        <v>289</v>
      </c>
      <c r="I1753">
        <v>7</v>
      </c>
      <c r="J1753">
        <v>2023</v>
      </c>
    </row>
    <row r="1754" spans="1:10" x14ac:dyDescent="0.25">
      <c r="A1754" s="3" t="s">
        <v>1799</v>
      </c>
      <c r="B1754" s="4">
        <v>43671</v>
      </c>
      <c r="C1754">
        <v>12</v>
      </c>
      <c r="D1754" t="s">
        <v>66</v>
      </c>
      <c r="E1754" t="s">
        <v>63</v>
      </c>
      <c r="F1754" t="s">
        <v>13</v>
      </c>
      <c r="G1754" t="s">
        <v>31</v>
      </c>
      <c r="H1754">
        <v>69</v>
      </c>
      <c r="I1754">
        <v>8</v>
      </c>
      <c r="J1754">
        <v>552</v>
      </c>
    </row>
    <row r="1755" spans="1:10" x14ac:dyDescent="0.25">
      <c r="A1755" s="3" t="s">
        <v>1800</v>
      </c>
      <c r="B1755" s="4">
        <v>43671</v>
      </c>
      <c r="C1755">
        <v>2</v>
      </c>
      <c r="D1755" t="s">
        <v>106</v>
      </c>
      <c r="E1755" t="s">
        <v>68</v>
      </c>
      <c r="F1755" t="s">
        <v>18</v>
      </c>
      <c r="G1755" t="s">
        <v>31</v>
      </c>
      <c r="H1755">
        <v>69</v>
      </c>
      <c r="I1755">
        <v>9</v>
      </c>
      <c r="J1755">
        <v>621</v>
      </c>
    </row>
    <row r="1756" spans="1:10" x14ac:dyDescent="0.25">
      <c r="A1756" s="3" t="s">
        <v>1801</v>
      </c>
      <c r="B1756" s="4">
        <v>43671</v>
      </c>
      <c r="C1756">
        <v>15</v>
      </c>
      <c r="D1756" t="s">
        <v>118</v>
      </c>
      <c r="E1756" t="s">
        <v>63</v>
      </c>
      <c r="F1756" t="s">
        <v>13</v>
      </c>
      <c r="G1756" t="s">
        <v>19</v>
      </c>
      <c r="H1756">
        <v>289</v>
      </c>
      <c r="I1756">
        <v>4</v>
      </c>
      <c r="J1756">
        <v>1156</v>
      </c>
    </row>
    <row r="1757" spans="1:10" x14ac:dyDescent="0.25">
      <c r="A1757" s="3" t="s">
        <v>1802</v>
      </c>
      <c r="B1757" s="4">
        <v>43671</v>
      </c>
      <c r="C1757">
        <v>2</v>
      </c>
      <c r="D1757" t="s">
        <v>106</v>
      </c>
      <c r="E1757" t="s">
        <v>17</v>
      </c>
      <c r="F1757" t="s">
        <v>18</v>
      </c>
      <c r="G1757" t="s">
        <v>41</v>
      </c>
      <c r="H1757">
        <v>399</v>
      </c>
      <c r="I1757">
        <v>9</v>
      </c>
      <c r="J1757">
        <v>3591</v>
      </c>
    </row>
    <row r="1758" spans="1:10" x14ac:dyDescent="0.25">
      <c r="A1758" s="3" t="s">
        <v>1803</v>
      </c>
      <c r="B1758" s="4">
        <v>43671</v>
      </c>
      <c r="C1758">
        <v>4</v>
      </c>
      <c r="D1758" t="s">
        <v>51</v>
      </c>
      <c r="E1758" t="s">
        <v>17</v>
      </c>
      <c r="F1758" t="s">
        <v>18</v>
      </c>
      <c r="G1758" t="s">
        <v>19</v>
      </c>
      <c r="H1758">
        <v>289</v>
      </c>
      <c r="I1758">
        <v>2</v>
      </c>
      <c r="J1758">
        <v>578</v>
      </c>
    </row>
    <row r="1759" spans="1:10" x14ac:dyDescent="0.25">
      <c r="A1759" s="3" t="s">
        <v>1804</v>
      </c>
      <c r="B1759" s="4">
        <v>43671</v>
      </c>
      <c r="C1759">
        <v>5</v>
      </c>
      <c r="D1759" t="s">
        <v>60</v>
      </c>
      <c r="E1759" t="s">
        <v>68</v>
      </c>
      <c r="F1759" t="s">
        <v>18</v>
      </c>
      <c r="G1759" t="s">
        <v>31</v>
      </c>
      <c r="H1759">
        <v>69</v>
      </c>
      <c r="I1759">
        <v>9</v>
      </c>
      <c r="J1759">
        <v>621</v>
      </c>
    </row>
    <row r="1760" spans="1:10" x14ac:dyDescent="0.25">
      <c r="A1760" s="3" t="s">
        <v>1805</v>
      </c>
      <c r="B1760" s="4">
        <v>43672</v>
      </c>
      <c r="C1760">
        <v>18</v>
      </c>
      <c r="D1760" t="s">
        <v>26</v>
      </c>
      <c r="E1760" t="s">
        <v>36</v>
      </c>
      <c r="F1760" t="s">
        <v>28</v>
      </c>
      <c r="G1760" t="s">
        <v>24</v>
      </c>
      <c r="H1760">
        <v>159</v>
      </c>
      <c r="I1760">
        <v>5</v>
      </c>
      <c r="J1760">
        <v>795</v>
      </c>
    </row>
    <row r="1761" spans="1:10" x14ac:dyDescent="0.25">
      <c r="A1761" s="3" t="s">
        <v>1806</v>
      </c>
      <c r="B1761" s="4">
        <v>43673</v>
      </c>
      <c r="C1761">
        <v>18</v>
      </c>
      <c r="D1761" t="s">
        <v>26</v>
      </c>
      <c r="E1761" t="s">
        <v>27</v>
      </c>
      <c r="F1761" t="s">
        <v>28</v>
      </c>
      <c r="G1761" t="s">
        <v>14</v>
      </c>
      <c r="H1761">
        <v>199</v>
      </c>
      <c r="I1761">
        <v>0</v>
      </c>
      <c r="J1761">
        <v>0</v>
      </c>
    </row>
    <row r="1762" spans="1:10" x14ac:dyDescent="0.25">
      <c r="A1762" s="3" t="s">
        <v>1807</v>
      </c>
      <c r="B1762" s="4">
        <v>43674</v>
      </c>
      <c r="C1762">
        <v>11</v>
      </c>
      <c r="D1762" t="s">
        <v>11</v>
      </c>
      <c r="E1762" t="s">
        <v>12</v>
      </c>
      <c r="F1762" t="s">
        <v>13</v>
      </c>
      <c r="G1762" t="s">
        <v>14</v>
      </c>
      <c r="H1762">
        <v>199</v>
      </c>
      <c r="I1762">
        <v>4</v>
      </c>
      <c r="J1762">
        <v>796</v>
      </c>
    </row>
    <row r="1763" spans="1:10" x14ac:dyDescent="0.25">
      <c r="A1763" s="3" t="s">
        <v>1808</v>
      </c>
      <c r="B1763" s="4">
        <v>43674</v>
      </c>
      <c r="C1763">
        <v>19</v>
      </c>
      <c r="D1763" t="s">
        <v>56</v>
      </c>
      <c r="E1763" t="s">
        <v>27</v>
      </c>
      <c r="F1763" t="s">
        <v>28</v>
      </c>
      <c r="G1763" t="s">
        <v>31</v>
      </c>
      <c r="H1763">
        <v>69</v>
      </c>
      <c r="I1763">
        <v>8</v>
      </c>
      <c r="J1763">
        <v>552</v>
      </c>
    </row>
    <row r="1764" spans="1:10" x14ac:dyDescent="0.25">
      <c r="A1764" s="3" t="s">
        <v>1809</v>
      </c>
      <c r="B1764" s="4">
        <v>43675</v>
      </c>
      <c r="C1764">
        <v>2</v>
      </c>
      <c r="D1764" t="s">
        <v>106</v>
      </c>
      <c r="E1764" t="s">
        <v>17</v>
      </c>
      <c r="F1764" t="s">
        <v>18</v>
      </c>
      <c r="G1764" t="s">
        <v>14</v>
      </c>
      <c r="H1764">
        <v>199</v>
      </c>
      <c r="I1764">
        <v>7</v>
      </c>
      <c r="J1764">
        <v>1393</v>
      </c>
    </row>
    <row r="1765" spans="1:10" x14ac:dyDescent="0.25">
      <c r="A1765" s="3" t="s">
        <v>1810</v>
      </c>
      <c r="B1765" s="4">
        <v>43675</v>
      </c>
      <c r="C1765">
        <v>9</v>
      </c>
      <c r="D1765" t="s">
        <v>21</v>
      </c>
      <c r="E1765" t="s">
        <v>22</v>
      </c>
      <c r="F1765" t="s">
        <v>23</v>
      </c>
      <c r="G1765" t="s">
        <v>31</v>
      </c>
      <c r="H1765">
        <v>69</v>
      </c>
      <c r="I1765">
        <v>2</v>
      </c>
      <c r="J1765">
        <v>138</v>
      </c>
    </row>
    <row r="1766" spans="1:10" x14ac:dyDescent="0.25">
      <c r="A1766" s="3" t="s">
        <v>1811</v>
      </c>
      <c r="B1766" s="4">
        <v>43676</v>
      </c>
      <c r="C1766">
        <v>9</v>
      </c>
      <c r="D1766" t="s">
        <v>21</v>
      </c>
      <c r="E1766" t="s">
        <v>46</v>
      </c>
      <c r="F1766" t="s">
        <v>23</v>
      </c>
      <c r="G1766" t="s">
        <v>14</v>
      </c>
      <c r="H1766">
        <v>199</v>
      </c>
      <c r="I1766">
        <v>3</v>
      </c>
      <c r="J1766">
        <v>597</v>
      </c>
    </row>
    <row r="1767" spans="1:10" x14ac:dyDescent="0.25">
      <c r="A1767" s="3" t="s">
        <v>1812</v>
      </c>
      <c r="B1767" s="4">
        <v>43677</v>
      </c>
      <c r="C1767">
        <v>13</v>
      </c>
      <c r="D1767" t="s">
        <v>33</v>
      </c>
      <c r="E1767" t="s">
        <v>12</v>
      </c>
      <c r="F1767" t="s">
        <v>13</v>
      </c>
      <c r="G1767" t="s">
        <v>41</v>
      </c>
      <c r="H1767">
        <v>399</v>
      </c>
      <c r="I1767">
        <v>8</v>
      </c>
      <c r="J1767">
        <v>3192</v>
      </c>
    </row>
    <row r="1768" spans="1:10" x14ac:dyDescent="0.25">
      <c r="A1768" s="3" t="s">
        <v>1813</v>
      </c>
      <c r="B1768" s="4">
        <v>43677</v>
      </c>
      <c r="C1768">
        <v>6</v>
      </c>
      <c r="D1768" t="s">
        <v>48</v>
      </c>
      <c r="E1768" t="s">
        <v>22</v>
      </c>
      <c r="F1768" t="s">
        <v>23</v>
      </c>
      <c r="G1768" t="s">
        <v>41</v>
      </c>
      <c r="H1768">
        <v>399</v>
      </c>
      <c r="I1768">
        <v>9</v>
      </c>
      <c r="J1768">
        <v>3591</v>
      </c>
    </row>
    <row r="1769" spans="1:10" x14ac:dyDescent="0.25">
      <c r="A1769" s="3" t="s">
        <v>1814</v>
      </c>
      <c r="B1769" s="4">
        <v>43678</v>
      </c>
      <c r="C1769">
        <v>15</v>
      </c>
      <c r="D1769" t="s">
        <v>118</v>
      </c>
      <c r="E1769" t="s">
        <v>63</v>
      </c>
      <c r="F1769" t="s">
        <v>13</v>
      </c>
      <c r="G1769" t="s">
        <v>24</v>
      </c>
      <c r="H1769">
        <v>159</v>
      </c>
      <c r="I1769">
        <v>1</v>
      </c>
      <c r="J1769">
        <v>159</v>
      </c>
    </row>
    <row r="1770" spans="1:10" x14ac:dyDescent="0.25">
      <c r="A1770" s="3" t="s">
        <v>1815</v>
      </c>
      <c r="B1770" s="4">
        <v>43679</v>
      </c>
      <c r="C1770">
        <v>6</v>
      </c>
      <c r="D1770" t="s">
        <v>48</v>
      </c>
      <c r="E1770" t="s">
        <v>46</v>
      </c>
      <c r="F1770" t="s">
        <v>23</v>
      </c>
      <c r="G1770" t="s">
        <v>41</v>
      </c>
      <c r="H1770">
        <v>399</v>
      </c>
      <c r="I1770">
        <v>2</v>
      </c>
      <c r="J1770">
        <v>798</v>
      </c>
    </row>
    <row r="1771" spans="1:10" x14ac:dyDescent="0.25">
      <c r="A1771" s="3" t="s">
        <v>1816</v>
      </c>
      <c r="B1771" s="4">
        <v>43680</v>
      </c>
      <c r="C1771">
        <v>1</v>
      </c>
      <c r="D1771" t="s">
        <v>16</v>
      </c>
      <c r="E1771" t="s">
        <v>68</v>
      </c>
      <c r="F1771" t="s">
        <v>18</v>
      </c>
      <c r="G1771" t="s">
        <v>24</v>
      </c>
      <c r="H1771">
        <v>159</v>
      </c>
      <c r="I1771">
        <v>8</v>
      </c>
      <c r="J1771">
        <v>1272</v>
      </c>
    </row>
    <row r="1772" spans="1:10" x14ac:dyDescent="0.25">
      <c r="A1772" s="3" t="s">
        <v>1817</v>
      </c>
      <c r="B1772" s="4">
        <v>43680</v>
      </c>
      <c r="C1772">
        <v>4</v>
      </c>
      <c r="D1772" t="s">
        <v>51</v>
      </c>
      <c r="E1772" t="s">
        <v>17</v>
      </c>
      <c r="F1772" t="s">
        <v>18</v>
      </c>
      <c r="G1772" t="s">
        <v>14</v>
      </c>
      <c r="H1772">
        <v>199</v>
      </c>
      <c r="I1772">
        <v>7</v>
      </c>
      <c r="J1772">
        <v>1393</v>
      </c>
    </row>
    <row r="1773" spans="1:10" x14ac:dyDescent="0.25">
      <c r="A1773" s="3" t="s">
        <v>1818</v>
      </c>
      <c r="B1773" s="4">
        <v>43681</v>
      </c>
      <c r="C1773">
        <v>18</v>
      </c>
      <c r="D1773" t="s">
        <v>26</v>
      </c>
      <c r="E1773" t="s">
        <v>36</v>
      </c>
      <c r="F1773" t="s">
        <v>28</v>
      </c>
      <c r="G1773" t="s">
        <v>14</v>
      </c>
      <c r="H1773">
        <v>199</v>
      </c>
      <c r="I1773">
        <v>8</v>
      </c>
      <c r="J1773">
        <v>1592</v>
      </c>
    </row>
    <row r="1774" spans="1:10" x14ac:dyDescent="0.25">
      <c r="A1774" s="3" t="s">
        <v>1819</v>
      </c>
      <c r="B1774" s="4">
        <v>43681</v>
      </c>
      <c r="C1774">
        <v>5</v>
      </c>
      <c r="D1774" t="s">
        <v>60</v>
      </c>
      <c r="E1774" t="s">
        <v>17</v>
      </c>
      <c r="F1774" t="s">
        <v>18</v>
      </c>
      <c r="G1774" t="s">
        <v>14</v>
      </c>
      <c r="H1774">
        <v>199</v>
      </c>
      <c r="I1774">
        <v>2</v>
      </c>
      <c r="J1774">
        <v>398</v>
      </c>
    </row>
    <row r="1775" spans="1:10" x14ac:dyDescent="0.25">
      <c r="A1775" s="3" t="s">
        <v>1820</v>
      </c>
      <c r="B1775" s="4">
        <v>43681</v>
      </c>
      <c r="C1775">
        <v>8</v>
      </c>
      <c r="D1775" t="s">
        <v>45</v>
      </c>
      <c r="E1775" t="s">
        <v>46</v>
      </c>
      <c r="F1775" t="s">
        <v>23</v>
      </c>
      <c r="G1775" t="s">
        <v>14</v>
      </c>
      <c r="H1775">
        <v>199</v>
      </c>
      <c r="I1775">
        <v>1</v>
      </c>
      <c r="J1775">
        <v>199</v>
      </c>
    </row>
    <row r="1776" spans="1:10" x14ac:dyDescent="0.25">
      <c r="A1776" s="3" t="s">
        <v>1821</v>
      </c>
      <c r="B1776" s="4">
        <v>43681</v>
      </c>
      <c r="C1776">
        <v>7</v>
      </c>
      <c r="D1776" t="s">
        <v>88</v>
      </c>
      <c r="E1776" t="s">
        <v>46</v>
      </c>
      <c r="F1776" t="s">
        <v>23</v>
      </c>
      <c r="G1776" t="s">
        <v>31</v>
      </c>
      <c r="H1776">
        <v>69</v>
      </c>
      <c r="I1776">
        <v>9</v>
      </c>
      <c r="J1776">
        <v>621</v>
      </c>
    </row>
    <row r="1777" spans="1:10" x14ac:dyDescent="0.25">
      <c r="A1777" s="3" t="s">
        <v>1822</v>
      </c>
      <c r="B1777" s="4">
        <v>43682</v>
      </c>
      <c r="C1777">
        <v>2</v>
      </c>
      <c r="D1777" t="s">
        <v>106</v>
      </c>
      <c r="E1777" t="s">
        <v>17</v>
      </c>
      <c r="F1777" t="s">
        <v>18</v>
      </c>
      <c r="G1777" t="s">
        <v>19</v>
      </c>
      <c r="H1777">
        <v>289</v>
      </c>
      <c r="I1777">
        <v>8</v>
      </c>
      <c r="J1777">
        <v>2312</v>
      </c>
    </row>
    <row r="1778" spans="1:10" x14ac:dyDescent="0.25">
      <c r="A1778" s="3" t="s">
        <v>1823</v>
      </c>
      <c r="B1778" s="4">
        <v>43683</v>
      </c>
      <c r="C1778">
        <v>7</v>
      </c>
      <c r="D1778" t="s">
        <v>88</v>
      </c>
      <c r="E1778" t="s">
        <v>22</v>
      </c>
      <c r="F1778" t="s">
        <v>23</v>
      </c>
      <c r="G1778" t="s">
        <v>41</v>
      </c>
      <c r="H1778">
        <v>399</v>
      </c>
      <c r="I1778">
        <v>6</v>
      </c>
      <c r="J1778">
        <v>2394</v>
      </c>
    </row>
    <row r="1779" spans="1:10" x14ac:dyDescent="0.25">
      <c r="A1779" s="3" t="s">
        <v>1824</v>
      </c>
      <c r="B1779" s="4">
        <v>43684</v>
      </c>
      <c r="C1779">
        <v>2</v>
      </c>
      <c r="D1779" t="s">
        <v>106</v>
      </c>
      <c r="E1779" t="s">
        <v>17</v>
      </c>
      <c r="F1779" t="s">
        <v>18</v>
      </c>
      <c r="G1779" t="s">
        <v>24</v>
      </c>
      <c r="H1779">
        <v>159</v>
      </c>
      <c r="I1779">
        <v>6</v>
      </c>
      <c r="J1779">
        <v>954</v>
      </c>
    </row>
    <row r="1780" spans="1:10" x14ac:dyDescent="0.25">
      <c r="A1780" s="3" t="s">
        <v>1825</v>
      </c>
      <c r="B1780" s="4">
        <v>43684</v>
      </c>
      <c r="C1780">
        <v>10</v>
      </c>
      <c r="D1780" t="s">
        <v>58</v>
      </c>
      <c r="E1780" t="s">
        <v>22</v>
      </c>
      <c r="F1780" t="s">
        <v>23</v>
      </c>
      <c r="G1780" t="s">
        <v>24</v>
      </c>
      <c r="H1780">
        <v>159</v>
      </c>
      <c r="I1780">
        <v>3</v>
      </c>
      <c r="J1780">
        <v>477</v>
      </c>
    </row>
    <row r="1781" spans="1:10" x14ac:dyDescent="0.25">
      <c r="A1781" s="3" t="s">
        <v>1826</v>
      </c>
      <c r="B1781" s="4">
        <v>43684</v>
      </c>
      <c r="C1781">
        <v>18</v>
      </c>
      <c r="D1781" t="s">
        <v>26</v>
      </c>
      <c r="E1781" t="s">
        <v>36</v>
      </c>
      <c r="F1781" t="s">
        <v>28</v>
      </c>
      <c r="G1781" t="s">
        <v>19</v>
      </c>
      <c r="H1781">
        <v>289</v>
      </c>
      <c r="I1781">
        <v>0</v>
      </c>
      <c r="J1781">
        <v>0</v>
      </c>
    </row>
    <row r="1782" spans="1:10" x14ac:dyDescent="0.25">
      <c r="A1782" s="3" t="s">
        <v>1827</v>
      </c>
      <c r="B1782" s="4">
        <v>43684</v>
      </c>
      <c r="C1782">
        <v>19</v>
      </c>
      <c r="D1782" t="s">
        <v>56</v>
      </c>
      <c r="E1782" t="s">
        <v>27</v>
      </c>
      <c r="F1782" t="s">
        <v>28</v>
      </c>
      <c r="G1782" t="s">
        <v>19</v>
      </c>
      <c r="H1782">
        <v>289</v>
      </c>
      <c r="I1782">
        <v>8</v>
      </c>
      <c r="J1782">
        <v>2312</v>
      </c>
    </row>
    <row r="1783" spans="1:10" x14ac:dyDescent="0.25">
      <c r="A1783" s="3" t="s">
        <v>1828</v>
      </c>
      <c r="B1783" s="4">
        <v>43685</v>
      </c>
      <c r="C1783">
        <v>13</v>
      </c>
      <c r="D1783" t="s">
        <v>33</v>
      </c>
      <c r="E1783" t="s">
        <v>12</v>
      </c>
      <c r="F1783" t="s">
        <v>13</v>
      </c>
      <c r="G1783" t="s">
        <v>14</v>
      </c>
      <c r="H1783">
        <v>199</v>
      </c>
      <c r="I1783">
        <v>3</v>
      </c>
      <c r="J1783">
        <v>597</v>
      </c>
    </row>
    <row r="1784" spans="1:10" x14ac:dyDescent="0.25">
      <c r="A1784" s="3" t="s">
        <v>1829</v>
      </c>
      <c r="B1784" s="4">
        <v>43685</v>
      </c>
      <c r="C1784">
        <v>5</v>
      </c>
      <c r="D1784" t="s">
        <v>60</v>
      </c>
      <c r="E1784" t="s">
        <v>17</v>
      </c>
      <c r="F1784" t="s">
        <v>18</v>
      </c>
      <c r="G1784" t="s">
        <v>41</v>
      </c>
      <c r="H1784">
        <v>399</v>
      </c>
      <c r="I1784">
        <v>1</v>
      </c>
      <c r="J1784">
        <v>399</v>
      </c>
    </row>
    <row r="1785" spans="1:10" x14ac:dyDescent="0.25">
      <c r="A1785" s="3" t="s">
        <v>1830</v>
      </c>
      <c r="B1785" s="4">
        <v>43685</v>
      </c>
      <c r="C1785">
        <v>14</v>
      </c>
      <c r="D1785" t="s">
        <v>38</v>
      </c>
      <c r="E1785" t="s">
        <v>12</v>
      </c>
      <c r="F1785" t="s">
        <v>13</v>
      </c>
      <c r="G1785" t="s">
        <v>24</v>
      </c>
      <c r="H1785">
        <v>159</v>
      </c>
      <c r="I1785">
        <v>1</v>
      </c>
      <c r="J1785">
        <v>159</v>
      </c>
    </row>
    <row r="1786" spans="1:10" x14ac:dyDescent="0.25">
      <c r="A1786" s="3" t="s">
        <v>1831</v>
      </c>
      <c r="B1786" s="4">
        <v>43685</v>
      </c>
      <c r="C1786">
        <v>9</v>
      </c>
      <c r="D1786" t="s">
        <v>21</v>
      </c>
      <c r="E1786" t="s">
        <v>46</v>
      </c>
      <c r="F1786" t="s">
        <v>23</v>
      </c>
      <c r="G1786" t="s">
        <v>31</v>
      </c>
      <c r="H1786">
        <v>69</v>
      </c>
      <c r="I1786">
        <v>0</v>
      </c>
      <c r="J1786">
        <v>0</v>
      </c>
    </row>
    <row r="1787" spans="1:10" x14ac:dyDescent="0.25">
      <c r="A1787" s="3" t="s">
        <v>1832</v>
      </c>
      <c r="B1787" s="4">
        <v>43685</v>
      </c>
      <c r="C1787">
        <v>15</v>
      </c>
      <c r="D1787" t="s">
        <v>118</v>
      </c>
      <c r="E1787" t="s">
        <v>12</v>
      </c>
      <c r="F1787" t="s">
        <v>13</v>
      </c>
      <c r="G1787" t="s">
        <v>41</v>
      </c>
      <c r="H1787">
        <v>399</v>
      </c>
      <c r="I1787">
        <v>2</v>
      </c>
      <c r="J1787">
        <v>798</v>
      </c>
    </row>
    <row r="1788" spans="1:10" x14ac:dyDescent="0.25">
      <c r="A1788" s="3" t="s">
        <v>1833</v>
      </c>
      <c r="B1788" s="4">
        <v>43686</v>
      </c>
      <c r="C1788">
        <v>15</v>
      </c>
      <c r="D1788" t="s">
        <v>118</v>
      </c>
      <c r="E1788" t="s">
        <v>63</v>
      </c>
      <c r="F1788" t="s">
        <v>13</v>
      </c>
      <c r="G1788" t="s">
        <v>19</v>
      </c>
      <c r="H1788">
        <v>289</v>
      </c>
      <c r="I1788">
        <v>8</v>
      </c>
      <c r="J1788">
        <v>2312</v>
      </c>
    </row>
    <row r="1789" spans="1:10" x14ac:dyDescent="0.25">
      <c r="A1789" s="3" t="s">
        <v>1834</v>
      </c>
      <c r="B1789" s="4">
        <v>43686</v>
      </c>
      <c r="C1789">
        <v>11</v>
      </c>
      <c r="D1789" t="s">
        <v>11</v>
      </c>
      <c r="E1789" t="s">
        <v>63</v>
      </c>
      <c r="F1789" t="s">
        <v>13</v>
      </c>
      <c r="G1789" t="s">
        <v>41</v>
      </c>
      <c r="H1789">
        <v>399</v>
      </c>
      <c r="I1789">
        <v>5</v>
      </c>
      <c r="J1789">
        <v>1995</v>
      </c>
    </row>
    <row r="1790" spans="1:10" x14ac:dyDescent="0.25">
      <c r="A1790" s="3" t="s">
        <v>1835</v>
      </c>
      <c r="B1790" s="4">
        <v>43687</v>
      </c>
      <c r="C1790">
        <v>4</v>
      </c>
      <c r="D1790" t="s">
        <v>51</v>
      </c>
      <c r="E1790" t="s">
        <v>68</v>
      </c>
      <c r="F1790" t="s">
        <v>18</v>
      </c>
      <c r="G1790" t="s">
        <v>14</v>
      </c>
      <c r="H1790">
        <v>199</v>
      </c>
      <c r="I1790">
        <v>9</v>
      </c>
      <c r="J1790">
        <v>1791</v>
      </c>
    </row>
    <row r="1791" spans="1:10" x14ac:dyDescent="0.25">
      <c r="A1791" s="3" t="s">
        <v>1836</v>
      </c>
      <c r="B1791" s="4">
        <v>43687</v>
      </c>
      <c r="C1791">
        <v>14</v>
      </c>
      <c r="D1791" t="s">
        <v>38</v>
      </c>
      <c r="E1791" t="s">
        <v>63</v>
      </c>
      <c r="F1791" t="s">
        <v>13</v>
      </c>
      <c r="G1791" t="s">
        <v>24</v>
      </c>
      <c r="H1791">
        <v>159</v>
      </c>
      <c r="I1791">
        <v>8</v>
      </c>
      <c r="J1791">
        <v>1272</v>
      </c>
    </row>
    <row r="1792" spans="1:10" x14ac:dyDescent="0.25">
      <c r="A1792" s="3" t="s">
        <v>1837</v>
      </c>
      <c r="B1792" s="4">
        <v>43688</v>
      </c>
      <c r="C1792">
        <v>17</v>
      </c>
      <c r="D1792" t="s">
        <v>35</v>
      </c>
      <c r="E1792" t="s">
        <v>27</v>
      </c>
      <c r="F1792" t="s">
        <v>28</v>
      </c>
      <c r="G1792" t="s">
        <v>41</v>
      </c>
      <c r="H1792">
        <v>399</v>
      </c>
      <c r="I1792">
        <v>8</v>
      </c>
      <c r="J1792">
        <v>3192</v>
      </c>
    </row>
    <row r="1793" spans="1:10" x14ac:dyDescent="0.25">
      <c r="A1793" s="3" t="s">
        <v>1838</v>
      </c>
      <c r="B1793" s="4">
        <v>43688</v>
      </c>
      <c r="C1793">
        <v>3</v>
      </c>
      <c r="D1793" t="s">
        <v>43</v>
      </c>
      <c r="E1793" t="s">
        <v>17</v>
      </c>
      <c r="F1793" t="s">
        <v>18</v>
      </c>
      <c r="G1793" t="s">
        <v>41</v>
      </c>
      <c r="H1793">
        <v>399</v>
      </c>
      <c r="I1793">
        <v>2</v>
      </c>
      <c r="J1793">
        <v>798</v>
      </c>
    </row>
    <row r="1794" spans="1:10" x14ac:dyDescent="0.25">
      <c r="A1794" s="3" t="s">
        <v>1839</v>
      </c>
      <c r="B1794" s="4">
        <v>43688</v>
      </c>
      <c r="C1794">
        <v>17</v>
      </c>
      <c r="D1794" t="s">
        <v>35</v>
      </c>
      <c r="E1794" t="s">
        <v>36</v>
      </c>
      <c r="F1794" t="s">
        <v>28</v>
      </c>
      <c r="G1794" t="s">
        <v>31</v>
      </c>
      <c r="H1794">
        <v>69</v>
      </c>
      <c r="I1794">
        <v>0</v>
      </c>
      <c r="J1794">
        <v>0</v>
      </c>
    </row>
    <row r="1795" spans="1:10" x14ac:dyDescent="0.25">
      <c r="A1795" s="3" t="s">
        <v>1840</v>
      </c>
      <c r="B1795" s="4">
        <v>43688</v>
      </c>
      <c r="C1795">
        <v>2</v>
      </c>
      <c r="D1795" t="s">
        <v>106</v>
      </c>
      <c r="E1795" t="s">
        <v>68</v>
      </c>
      <c r="F1795" t="s">
        <v>18</v>
      </c>
      <c r="G1795" t="s">
        <v>31</v>
      </c>
      <c r="H1795">
        <v>69</v>
      </c>
      <c r="I1795">
        <v>9</v>
      </c>
      <c r="J1795">
        <v>621</v>
      </c>
    </row>
    <row r="1796" spans="1:10" x14ac:dyDescent="0.25">
      <c r="A1796" s="3" t="s">
        <v>1841</v>
      </c>
      <c r="B1796" s="4">
        <v>43688</v>
      </c>
      <c r="C1796">
        <v>7</v>
      </c>
      <c r="D1796" t="s">
        <v>88</v>
      </c>
      <c r="E1796" t="s">
        <v>46</v>
      </c>
      <c r="F1796" t="s">
        <v>23</v>
      </c>
      <c r="G1796" t="s">
        <v>31</v>
      </c>
      <c r="H1796">
        <v>69</v>
      </c>
      <c r="I1796">
        <v>5</v>
      </c>
      <c r="J1796">
        <v>345</v>
      </c>
    </row>
    <row r="1797" spans="1:10" x14ac:dyDescent="0.25">
      <c r="A1797" s="3" t="s">
        <v>1842</v>
      </c>
      <c r="B1797" s="4">
        <v>43689</v>
      </c>
      <c r="C1797">
        <v>2</v>
      </c>
      <c r="D1797" t="s">
        <v>106</v>
      </c>
      <c r="E1797" t="s">
        <v>68</v>
      </c>
      <c r="F1797" t="s">
        <v>18</v>
      </c>
      <c r="G1797" t="s">
        <v>19</v>
      </c>
      <c r="H1797">
        <v>289</v>
      </c>
      <c r="I1797">
        <v>5</v>
      </c>
      <c r="J1797">
        <v>1445</v>
      </c>
    </row>
    <row r="1798" spans="1:10" x14ac:dyDescent="0.25">
      <c r="A1798" s="3" t="s">
        <v>1843</v>
      </c>
      <c r="B1798" s="4">
        <v>43689</v>
      </c>
      <c r="C1798">
        <v>10</v>
      </c>
      <c r="D1798" t="s">
        <v>58</v>
      </c>
      <c r="E1798" t="s">
        <v>22</v>
      </c>
      <c r="F1798" t="s">
        <v>23</v>
      </c>
      <c r="G1798" t="s">
        <v>14</v>
      </c>
      <c r="H1798">
        <v>199</v>
      </c>
      <c r="I1798">
        <v>2</v>
      </c>
      <c r="J1798">
        <v>398</v>
      </c>
    </row>
    <row r="1799" spans="1:10" x14ac:dyDescent="0.25">
      <c r="A1799" s="3" t="s">
        <v>1844</v>
      </c>
      <c r="B1799" s="4">
        <v>43689</v>
      </c>
      <c r="C1799">
        <v>13</v>
      </c>
      <c r="D1799" t="s">
        <v>33</v>
      </c>
      <c r="E1799" t="s">
        <v>63</v>
      </c>
      <c r="F1799" t="s">
        <v>13</v>
      </c>
      <c r="G1799" t="s">
        <v>19</v>
      </c>
      <c r="H1799">
        <v>289</v>
      </c>
      <c r="I1799">
        <v>4</v>
      </c>
      <c r="J1799">
        <v>1156</v>
      </c>
    </row>
    <row r="1800" spans="1:10" x14ac:dyDescent="0.25">
      <c r="A1800" s="3" t="s">
        <v>1845</v>
      </c>
      <c r="B1800" s="4">
        <v>43689</v>
      </c>
      <c r="C1800">
        <v>15</v>
      </c>
      <c r="D1800" t="s">
        <v>118</v>
      </c>
      <c r="E1800" t="s">
        <v>12</v>
      </c>
      <c r="F1800" t="s">
        <v>13</v>
      </c>
      <c r="G1800" t="s">
        <v>41</v>
      </c>
      <c r="H1800">
        <v>399</v>
      </c>
      <c r="I1800">
        <v>4</v>
      </c>
      <c r="J1800">
        <v>1596</v>
      </c>
    </row>
    <row r="1801" spans="1:10" x14ac:dyDescent="0.25">
      <c r="A1801" s="3" t="s">
        <v>1846</v>
      </c>
      <c r="B1801" s="4">
        <v>43689</v>
      </c>
      <c r="C1801">
        <v>9</v>
      </c>
      <c r="D1801" t="s">
        <v>21</v>
      </c>
      <c r="E1801" t="s">
        <v>22</v>
      </c>
      <c r="F1801" t="s">
        <v>23</v>
      </c>
      <c r="G1801" t="s">
        <v>14</v>
      </c>
      <c r="H1801">
        <v>199</v>
      </c>
      <c r="I1801">
        <v>8</v>
      </c>
      <c r="J1801">
        <v>1592</v>
      </c>
    </row>
    <row r="1802" spans="1:10" x14ac:dyDescent="0.25">
      <c r="A1802" s="3" t="s">
        <v>1847</v>
      </c>
      <c r="B1802" s="4">
        <v>43689</v>
      </c>
      <c r="C1802">
        <v>17</v>
      </c>
      <c r="D1802" t="s">
        <v>35</v>
      </c>
      <c r="E1802" t="s">
        <v>36</v>
      </c>
      <c r="F1802" t="s">
        <v>28</v>
      </c>
      <c r="G1802" t="s">
        <v>41</v>
      </c>
      <c r="H1802">
        <v>399</v>
      </c>
      <c r="I1802">
        <v>1</v>
      </c>
      <c r="J1802">
        <v>399</v>
      </c>
    </row>
    <row r="1803" spans="1:10" x14ac:dyDescent="0.25">
      <c r="A1803" s="3" t="s">
        <v>1848</v>
      </c>
      <c r="B1803" s="4">
        <v>43689</v>
      </c>
      <c r="C1803">
        <v>6</v>
      </c>
      <c r="D1803" t="s">
        <v>48</v>
      </c>
      <c r="E1803" t="s">
        <v>46</v>
      </c>
      <c r="F1803" t="s">
        <v>23</v>
      </c>
      <c r="G1803" t="s">
        <v>14</v>
      </c>
      <c r="H1803">
        <v>199</v>
      </c>
      <c r="I1803">
        <v>6</v>
      </c>
      <c r="J1803">
        <v>1194</v>
      </c>
    </row>
    <row r="1804" spans="1:10" x14ac:dyDescent="0.25">
      <c r="A1804" s="3" t="s">
        <v>1849</v>
      </c>
      <c r="B1804" s="4">
        <v>43689</v>
      </c>
      <c r="C1804">
        <v>18</v>
      </c>
      <c r="D1804" t="s">
        <v>26</v>
      </c>
      <c r="E1804" t="s">
        <v>27</v>
      </c>
      <c r="F1804" t="s">
        <v>28</v>
      </c>
      <c r="G1804" t="s">
        <v>41</v>
      </c>
      <c r="H1804">
        <v>399</v>
      </c>
      <c r="I1804">
        <v>5</v>
      </c>
      <c r="J1804">
        <v>1995</v>
      </c>
    </row>
    <row r="1805" spans="1:10" x14ac:dyDescent="0.25">
      <c r="A1805" s="3" t="s">
        <v>1850</v>
      </c>
      <c r="B1805" s="4">
        <v>43689</v>
      </c>
      <c r="C1805">
        <v>8</v>
      </c>
      <c r="D1805" t="s">
        <v>45</v>
      </c>
      <c r="E1805" t="s">
        <v>46</v>
      </c>
      <c r="F1805" t="s">
        <v>23</v>
      </c>
      <c r="G1805" t="s">
        <v>14</v>
      </c>
      <c r="H1805">
        <v>199</v>
      </c>
      <c r="I1805">
        <v>6</v>
      </c>
      <c r="J1805">
        <v>1194</v>
      </c>
    </row>
    <row r="1806" spans="1:10" x14ac:dyDescent="0.25">
      <c r="A1806" s="3" t="s">
        <v>1851</v>
      </c>
      <c r="B1806" s="4">
        <v>43689</v>
      </c>
      <c r="C1806">
        <v>13</v>
      </c>
      <c r="D1806" t="s">
        <v>33</v>
      </c>
      <c r="E1806" t="s">
        <v>63</v>
      </c>
      <c r="F1806" t="s">
        <v>13</v>
      </c>
      <c r="G1806" t="s">
        <v>24</v>
      </c>
      <c r="H1806">
        <v>159</v>
      </c>
      <c r="I1806">
        <v>3</v>
      </c>
      <c r="J1806">
        <v>477</v>
      </c>
    </row>
    <row r="1807" spans="1:10" x14ac:dyDescent="0.25">
      <c r="A1807" s="3" t="s">
        <v>1852</v>
      </c>
      <c r="B1807" s="4">
        <v>43689</v>
      </c>
      <c r="C1807">
        <v>17</v>
      </c>
      <c r="D1807" t="s">
        <v>35</v>
      </c>
      <c r="E1807" t="s">
        <v>36</v>
      </c>
      <c r="F1807" t="s">
        <v>28</v>
      </c>
      <c r="G1807" t="s">
        <v>31</v>
      </c>
      <c r="H1807">
        <v>69</v>
      </c>
      <c r="I1807">
        <v>7</v>
      </c>
      <c r="J1807">
        <v>483</v>
      </c>
    </row>
    <row r="1808" spans="1:10" x14ac:dyDescent="0.25">
      <c r="A1808" s="3" t="s">
        <v>1853</v>
      </c>
      <c r="B1808" s="4">
        <v>43689</v>
      </c>
      <c r="C1808">
        <v>4</v>
      </c>
      <c r="D1808" t="s">
        <v>51</v>
      </c>
      <c r="E1808" t="s">
        <v>68</v>
      </c>
      <c r="F1808" t="s">
        <v>18</v>
      </c>
      <c r="G1808" t="s">
        <v>31</v>
      </c>
      <c r="H1808">
        <v>69</v>
      </c>
      <c r="I1808">
        <v>3</v>
      </c>
      <c r="J1808">
        <v>207</v>
      </c>
    </row>
    <row r="1809" spans="1:10" x14ac:dyDescent="0.25">
      <c r="A1809" s="3" t="s">
        <v>1854</v>
      </c>
      <c r="B1809" s="4">
        <v>43690</v>
      </c>
      <c r="C1809">
        <v>9</v>
      </c>
      <c r="D1809" t="s">
        <v>21</v>
      </c>
      <c r="E1809" t="s">
        <v>46</v>
      </c>
      <c r="F1809" t="s">
        <v>23</v>
      </c>
      <c r="G1809" t="s">
        <v>14</v>
      </c>
      <c r="H1809">
        <v>199</v>
      </c>
      <c r="I1809">
        <v>3</v>
      </c>
      <c r="J1809">
        <v>597</v>
      </c>
    </row>
    <row r="1810" spans="1:10" x14ac:dyDescent="0.25">
      <c r="A1810" s="3" t="s">
        <v>1855</v>
      </c>
      <c r="B1810" s="4">
        <v>43691</v>
      </c>
      <c r="C1810">
        <v>8</v>
      </c>
      <c r="D1810" t="s">
        <v>45</v>
      </c>
      <c r="E1810" t="s">
        <v>22</v>
      </c>
      <c r="F1810" t="s">
        <v>23</v>
      </c>
      <c r="G1810" t="s">
        <v>31</v>
      </c>
      <c r="H1810">
        <v>69</v>
      </c>
      <c r="I1810">
        <v>5</v>
      </c>
      <c r="J1810">
        <v>345</v>
      </c>
    </row>
    <row r="1811" spans="1:10" x14ac:dyDescent="0.25">
      <c r="A1811" s="3" t="s">
        <v>1856</v>
      </c>
      <c r="B1811" s="4">
        <v>43691</v>
      </c>
      <c r="C1811">
        <v>3</v>
      </c>
      <c r="D1811" t="s">
        <v>43</v>
      </c>
      <c r="E1811" t="s">
        <v>68</v>
      </c>
      <c r="F1811" t="s">
        <v>18</v>
      </c>
      <c r="G1811" t="s">
        <v>19</v>
      </c>
      <c r="H1811">
        <v>289</v>
      </c>
      <c r="I1811">
        <v>3</v>
      </c>
      <c r="J1811">
        <v>867</v>
      </c>
    </row>
    <row r="1812" spans="1:10" x14ac:dyDescent="0.25">
      <c r="A1812" s="3" t="s">
        <v>1857</v>
      </c>
      <c r="B1812" s="4">
        <v>43692</v>
      </c>
      <c r="C1812">
        <v>15</v>
      </c>
      <c r="D1812" t="s">
        <v>118</v>
      </c>
      <c r="E1812" t="s">
        <v>63</v>
      </c>
      <c r="F1812" t="s">
        <v>13</v>
      </c>
      <c r="G1812" t="s">
        <v>31</v>
      </c>
      <c r="H1812">
        <v>69</v>
      </c>
      <c r="I1812">
        <v>4</v>
      </c>
      <c r="J1812">
        <v>276</v>
      </c>
    </row>
    <row r="1813" spans="1:10" x14ac:dyDescent="0.25">
      <c r="A1813" s="3" t="s">
        <v>1858</v>
      </c>
      <c r="B1813" s="4">
        <v>43692</v>
      </c>
      <c r="C1813">
        <v>11</v>
      </c>
      <c r="D1813" t="s">
        <v>11</v>
      </c>
      <c r="E1813" t="s">
        <v>63</v>
      </c>
      <c r="F1813" t="s">
        <v>13</v>
      </c>
      <c r="G1813" t="s">
        <v>31</v>
      </c>
      <c r="H1813">
        <v>69</v>
      </c>
      <c r="I1813">
        <v>8</v>
      </c>
      <c r="J1813">
        <v>552</v>
      </c>
    </row>
    <row r="1814" spans="1:10" x14ac:dyDescent="0.25">
      <c r="A1814" s="3" t="s">
        <v>1859</v>
      </c>
      <c r="B1814" s="4">
        <v>43692</v>
      </c>
      <c r="C1814">
        <v>6</v>
      </c>
      <c r="D1814" t="s">
        <v>48</v>
      </c>
      <c r="E1814" t="s">
        <v>22</v>
      </c>
      <c r="F1814" t="s">
        <v>23</v>
      </c>
      <c r="G1814" t="s">
        <v>24</v>
      </c>
      <c r="H1814">
        <v>159</v>
      </c>
      <c r="I1814">
        <v>6</v>
      </c>
      <c r="J1814">
        <v>954</v>
      </c>
    </row>
    <row r="1815" spans="1:10" x14ac:dyDescent="0.25">
      <c r="A1815" s="3" t="s">
        <v>1860</v>
      </c>
      <c r="B1815" s="4">
        <v>43692</v>
      </c>
      <c r="C1815">
        <v>9</v>
      </c>
      <c r="D1815" t="s">
        <v>21</v>
      </c>
      <c r="E1815" t="s">
        <v>22</v>
      </c>
      <c r="F1815" t="s">
        <v>23</v>
      </c>
      <c r="G1815" t="s">
        <v>24</v>
      </c>
      <c r="H1815">
        <v>159</v>
      </c>
      <c r="I1815">
        <v>6</v>
      </c>
      <c r="J1815">
        <v>954</v>
      </c>
    </row>
    <row r="1816" spans="1:10" x14ac:dyDescent="0.25">
      <c r="A1816" s="3" t="s">
        <v>1861</v>
      </c>
      <c r="B1816" s="4">
        <v>43693</v>
      </c>
      <c r="C1816">
        <v>5</v>
      </c>
      <c r="D1816" t="s">
        <v>60</v>
      </c>
      <c r="E1816" t="s">
        <v>68</v>
      </c>
      <c r="F1816" t="s">
        <v>18</v>
      </c>
      <c r="G1816" t="s">
        <v>14</v>
      </c>
      <c r="H1816">
        <v>199</v>
      </c>
      <c r="I1816">
        <v>2</v>
      </c>
      <c r="J1816">
        <v>398</v>
      </c>
    </row>
    <row r="1817" spans="1:10" x14ac:dyDescent="0.25">
      <c r="A1817" s="3" t="s">
        <v>1862</v>
      </c>
      <c r="B1817" s="4">
        <v>43694</v>
      </c>
      <c r="C1817">
        <v>10</v>
      </c>
      <c r="D1817" t="s">
        <v>58</v>
      </c>
      <c r="E1817" t="s">
        <v>22</v>
      </c>
      <c r="F1817" t="s">
        <v>23</v>
      </c>
      <c r="G1817" t="s">
        <v>24</v>
      </c>
      <c r="H1817">
        <v>159</v>
      </c>
      <c r="I1817">
        <v>9</v>
      </c>
      <c r="J1817">
        <v>1431</v>
      </c>
    </row>
    <row r="1818" spans="1:10" x14ac:dyDescent="0.25">
      <c r="A1818" s="3" t="s">
        <v>1863</v>
      </c>
      <c r="B1818" s="4">
        <v>43694</v>
      </c>
      <c r="C1818">
        <v>8</v>
      </c>
      <c r="D1818" t="s">
        <v>45</v>
      </c>
      <c r="E1818" t="s">
        <v>46</v>
      </c>
      <c r="F1818" t="s">
        <v>23</v>
      </c>
      <c r="G1818" t="s">
        <v>31</v>
      </c>
      <c r="H1818">
        <v>69</v>
      </c>
      <c r="I1818">
        <v>8</v>
      </c>
      <c r="J1818">
        <v>552</v>
      </c>
    </row>
    <row r="1819" spans="1:10" x14ac:dyDescent="0.25">
      <c r="A1819" s="3" t="s">
        <v>1864</v>
      </c>
      <c r="B1819" s="4">
        <v>43694</v>
      </c>
      <c r="C1819">
        <v>5</v>
      </c>
      <c r="D1819" t="s">
        <v>60</v>
      </c>
      <c r="E1819" t="s">
        <v>17</v>
      </c>
      <c r="F1819" t="s">
        <v>18</v>
      </c>
      <c r="G1819" t="s">
        <v>14</v>
      </c>
      <c r="H1819">
        <v>199</v>
      </c>
      <c r="I1819">
        <v>4</v>
      </c>
      <c r="J1819">
        <v>796</v>
      </c>
    </row>
    <row r="1820" spans="1:10" x14ac:dyDescent="0.25">
      <c r="A1820" s="3" t="s">
        <v>1865</v>
      </c>
      <c r="B1820" s="4">
        <v>43694</v>
      </c>
      <c r="C1820">
        <v>9</v>
      </c>
      <c r="D1820" t="s">
        <v>21</v>
      </c>
      <c r="E1820" t="s">
        <v>22</v>
      </c>
      <c r="F1820" t="s">
        <v>23</v>
      </c>
      <c r="G1820" t="s">
        <v>14</v>
      </c>
      <c r="H1820">
        <v>199</v>
      </c>
      <c r="I1820">
        <v>9</v>
      </c>
      <c r="J1820">
        <v>1791</v>
      </c>
    </row>
    <row r="1821" spans="1:10" x14ac:dyDescent="0.25">
      <c r="A1821" s="3" t="s">
        <v>1866</v>
      </c>
      <c r="B1821" s="4">
        <v>43694</v>
      </c>
      <c r="C1821">
        <v>2</v>
      </c>
      <c r="D1821" t="s">
        <v>106</v>
      </c>
      <c r="E1821" t="s">
        <v>17</v>
      </c>
      <c r="F1821" t="s">
        <v>18</v>
      </c>
      <c r="G1821" t="s">
        <v>31</v>
      </c>
      <c r="H1821">
        <v>69</v>
      </c>
      <c r="I1821">
        <v>9</v>
      </c>
      <c r="J1821">
        <v>621</v>
      </c>
    </row>
    <row r="1822" spans="1:10" x14ac:dyDescent="0.25">
      <c r="A1822" s="3" t="s">
        <v>1867</v>
      </c>
      <c r="B1822" s="4">
        <v>43694</v>
      </c>
      <c r="C1822">
        <v>7</v>
      </c>
      <c r="D1822" t="s">
        <v>88</v>
      </c>
      <c r="E1822" t="s">
        <v>46</v>
      </c>
      <c r="F1822" t="s">
        <v>23</v>
      </c>
      <c r="G1822" t="s">
        <v>14</v>
      </c>
      <c r="H1822">
        <v>199</v>
      </c>
      <c r="I1822">
        <v>6</v>
      </c>
      <c r="J1822">
        <v>1194</v>
      </c>
    </row>
    <row r="1823" spans="1:10" x14ac:dyDescent="0.25">
      <c r="A1823" s="3" t="s">
        <v>1868</v>
      </c>
      <c r="B1823" s="4">
        <v>43695</v>
      </c>
      <c r="C1823">
        <v>17</v>
      </c>
      <c r="D1823" t="s">
        <v>35</v>
      </c>
      <c r="E1823" t="s">
        <v>27</v>
      </c>
      <c r="F1823" t="s">
        <v>28</v>
      </c>
      <c r="G1823" t="s">
        <v>19</v>
      </c>
      <c r="H1823">
        <v>289</v>
      </c>
      <c r="I1823">
        <v>7</v>
      </c>
      <c r="J1823">
        <v>2023</v>
      </c>
    </row>
    <row r="1824" spans="1:10" x14ac:dyDescent="0.25">
      <c r="A1824" s="3" t="s">
        <v>1869</v>
      </c>
      <c r="B1824" s="4">
        <v>43695</v>
      </c>
      <c r="C1824">
        <v>9</v>
      </c>
      <c r="D1824" t="s">
        <v>21</v>
      </c>
      <c r="E1824" t="s">
        <v>22</v>
      </c>
      <c r="F1824" t="s">
        <v>23</v>
      </c>
      <c r="G1824" t="s">
        <v>14</v>
      </c>
      <c r="H1824">
        <v>199</v>
      </c>
      <c r="I1824">
        <v>3</v>
      </c>
      <c r="J1824">
        <v>597</v>
      </c>
    </row>
    <row r="1825" spans="1:10" x14ac:dyDescent="0.25">
      <c r="A1825" s="3" t="s">
        <v>1870</v>
      </c>
      <c r="B1825" s="4">
        <v>43695</v>
      </c>
      <c r="C1825">
        <v>15</v>
      </c>
      <c r="D1825" t="s">
        <v>118</v>
      </c>
      <c r="E1825" t="s">
        <v>12</v>
      </c>
      <c r="F1825" t="s">
        <v>13</v>
      </c>
      <c r="G1825" t="s">
        <v>24</v>
      </c>
      <c r="H1825">
        <v>159</v>
      </c>
      <c r="I1825">
        <v>3</v>
      </c>
      <c r="J1825">
        <v>477</v>
      </c>
    </row>
    <row r="1826" spans="1:10" x14ac:dyDescent="0.25">
      <c r="A1826" s="3" t="s">
        <v>1871</v>
      </c>
      <c r="B1826" s="4">
        <v>43696</v>
      </c>
      <c r="C1826">
        <v>11</v>
      </c>
      <c r="D1826" t="s">
        <v>11</v>
      </c>
      <c r="E1826" t="s">
        <v>12</v>
      </c>
      <c r="F1826" t="s">
        <v>13</v>
      </c>
      <c r="G1826" t="s">
        <v>14</v>
      </c>
      <c r="H1826">
        <v>199</v>
      </c>
      <c r="I1826">
        <v>5</v>
      </c>
      <c r="J1826">
        <v>995</v>
      </c>
    </row>
    <row r="1827" spans="1:10" x14ac:dyDescent="0.25">
      <c r="A1827" s="3" t="s">
        <v>1872</v>
      </c>
      <c r="B1827" s="4">
        <v>43696</v>
      </c>
      <c r="C1827">
        <v>18</v>
      </c>
      <c r="D1827" t="s">
        <v>26</v>
      </c>
      <c r="E1827" t="s">
        <v>36</v>
      </c>
      <c r="F1827" t="s">
        <v>28</v>
      </c>
      <c r="G1827" t="s">
        <v>19</v>
      </c>
      <c r="H1827">
        <v>289</v>
      </c>
      <c r="I1827">
        <v>4</v>
      </c>
      <c r="J1827">
        <v>1156</v>
      </c>
    </row>
    <row r="1828" spans="1:10" x14ac:dyDescent="0.25">
      <c r="A1828" s="3" t="s">
        <v>1873</v>
      </c>
      <c r="B1828" s="4">
        <v>43696</v>
      </c>
      <c r="C1828">
        <v>2</v>
      </c>
      <c r="D1828" t="s">
        <v>106</v>
      </c>
      <c r="E1828" t="s">
        <v>17</v>
      </c>
      <c r="F1828" t="s">
        <v>18</v>
      </c>
      <c r="G1828" t="s">
        <v>19</v>
      </c>
      <c r="H1828">
        <v>289</v>
      </c>
      <c r="I1828">
        <v>2</v>
      </c>
      <c r="J1828">
        <v>578</v>
      </c>
    </row>
    <row r="1829" spans="1:10" x14ac:dyDescent="0.25">
      <c r="A1829" s="3" t="s">
        <v>1874</v>
      </c>
      <c r="B1829" s="4">
        <v>43696</v>
      </c>
      <c r="C1829">
        <v>18</v>
      </c>
      <c r="D1829" t="s">
        <v>26</v>
      </c>
      <c r="E1829" t="s">
        <v>36</v>
      </c>
      <c r="F1829" t="s">
        <v>28</v>
      </c>
      <c r="G1829" t="s">
        <v>31</v>
      </c>
      <c r="H1829">
        <v>69</v>
      </c>
      <c r="I1829">
        <v>6</v>
      </c>
      <c r="J1829">
        <v>414</v>
      </c>
    </row>
    <row r="1830" spans="1:10" x14ac:dyDescent="0.25">
      <c r="A1830" s="3" t="s">
        <v>1875</v>
      </c>
      <c r="B1830" s="4">
        <v>43696</v>
      </c>
      <c r="C1830">
        <v>13</v>
      </c>
      <c r="D1830" t="s">
        <v>33</v>
      </c>
      <c r="E1830" t="s">
        <v>63</v>
      </c>
      <c r="F1830" t="s">
        <v>13</v>
      </c>
      <c r="G1830" t="s">
        <v>31</v>
      </c>
      <c r="H1830">
        <v>69</v>
      </c>
      <c r="I1830">
        <v>4</v>
      </c>
      <c r="J1830">
        <v>276</v>
      </c>
    </row>
    <row r="1831" spans="1:10" x14ac:dyDescent="0.25">
      <c r="A1831" s="3" t="s">
        <v>1876</v>
      </c>
      <c r="B1831" s="4">
        <v>43697</v>
      </c>
      <c r="C1831">
        <v>5</v>
      </c>
      <c r="D1831" t="s">
        <v>60</v>
      </c>
      <c r="E1831" t="s">
        <v>17</v>
      </c>
      <c r="F1831" t="s">
        <v>18</v>
      </c>
      <c r="G1831" t="s">
        <v>19</v>
      </c>
      <c r="H1831">
        <v>289</v>
      </c>
      <c r="I1831">
        <v>2</v>
      </c>
      <c r="J1831">
        <v>578</v>
      </c>
    </row>
    <row r="1832" spans="1:10" x14ac:dyDescent="0.25">
      <c r="A1832" s="3" t="s">
        <v>1877</v>
      </c>
      <c r="B1832" s="4">
        <v>43698</v>
      </c>
      <c r="C1832">
        <v>8</v>
      </c>
      <c r="D1832" t="s">
        <v>45</v>
      </c>
      <c r="E1832" t="s">
        <v>22</v>
      </c>
      <c r="F1832" t="s">
        <v>23</v>
      </c>
      <c r="G1832" t="s">
        <v>14</v>
      </c>
      <c r="H1832">
        <v>199</v>
      </c>
      <c r="I1832">
        <v>3</v>
      </c>
      <c r="J1832">
        <v>597</v>
      </c>
    </row>
    <row r="1833" spans="1:10" x14ac:dyDescent="0.25">
      <c r="A1833" s="3" t="s">
        <v>1878</v>
      </c>
      <c r="B1833" s="4">
        <v>43698</v>
      </c>
      <c r="C1833">
        <v>14</v>
      </c>
      <c r="D1833" t="s">
        <v>38</v>
      </c>
      <c r="E1833" t="s">
        <v>63</v>
      </c>
      <c r="F1833" t="s">
        <v>13</v>
      </c>
      <c r="G1833" t="s">
        <v>24</v>
      </c>
      <c r="H1833">
        <v>159</v>
      </c>
      <c r="I1833">
        <v>1</v>
      </c>
      <c r="J1833">
        <v>159</v>
      </c>
    </row>
    <row r="1834" spans="1:10" x14ac:dyDescent="0.25">
      <c r="A1834" s="3" t="s">
        <v>1879</v>
      </c>
      <c r="B1834" s="4">
        <v>43698</v>
      </c>
      <c r="C1834">
        <v>8</v>
      </c>
      <c r="D1834" t="s">
        <v>45</v>
      </c>
      <c r="E1834" t="s">
        <v>46</v>
      </c>
      <c r="F1834" t="s">
        <v>23</v>
      </c>
      <c r="G1834" t="s">
        <v>31</v>
      </c>
      <c r="H1834">
        <v>69</v>
      </c>
      <c r="I1834">
        <v>5</v>
      </c>
      <c r="J1834">
        <v>345</v>
      </c>
    </row>
    <row r="1835" spans="1:10" x14ac:dyDescent="0.25">
      <c r="A1835" s="3" t="s">
        <v>1880</v>
      </c>
      <c r="B1835" s="4">
        <v>43698</v>
      </c>
      <c r="C1835">
        <v>5</v>
      </c>
      <c r="D1835" t="s">
        <v>60</v>
      </c>
      <c r="E1835" t="s">
        <v>68</v>
      </c>
      <c r="F1835" t="s">
        <v>18</v>
      </c>
      <c r="G1835" t="s">
        <v>14</v>
      </c>
      <c r="H1835">
        <v>199</v>
      </c>
      <c r="I1835">
        <v>7</v>
      </c>
      <c r="J1835">
        <v>1393</v>
      </c>
    </row>
    <row r="1836" spans="1:10" x14ac:dyDescent="0.25">
      <c r="A1836" s="3" t="s">
        <v>1881</v>
      </c>
      <c r="B1836" s="4">
        <v>43698</v>
      </c>
      <c r="C1836">
        <v>5</v>
      </c>
      <c r="D1836" t="s">
        <v>60</v>
      </c>
      <c r="E1836" t="s">
        <v>68</v>
      </c>
      <c r="F1836" t="s">
        <v>18</v>
      </c>
      <c r="G1836" t="s">
        <v>19</v>
      </c>
      <c r="H1836">
        <v>289</v>
      </c>
      <c r="I1836">
        <v>3</v>
      </c>
      <c r="J1836">
        <v>867</v>
      </c>
    </row>
    <row r="1837" spans="1:10" x14ac:dyDescent="0.25">
      <c r="A1837" s="3" t="s">
        <v>1882</v>
      </c>
      <c r="B1837" s="4">
        <v>43698</v>
      </c>
      <c r="C1837">
        <v>9</v>
      </c>
      <c r="D1837" t="s">
        <v>21</v>
      </c>
      <c r="E1837" t="s">
        <v>46</v>
      </c>
      <c r="F1837" t="s">
        <v>23</v>
      </c>
      <c r="G1837" t="s">
        <v>14</v>
      </c>
      <c r="H1837">
        <v>199</v>
      </c>
      <c r="I1837">
        <v>5</v>
      </c>
      <c r="J1837">
        <v>995</v>
      </c>
    </row>
    <row r="1838" spans="1:10" x14ac:dyDescent="0.25">
      <c r="A1838" s="3" t="s">
        <v>1883</v>
      </c>
      <c r="B1838" s="4">
        <v>43699</v>
      </c>
      <c r="C1838">
        <v>6</v>
      </c>
      <c r="D1838" t="s">
        <v>48</v>
      </c>
      <c r="E1838" t="s">
        <v>22</v>
      </c>
      <c r="F1838" t="s">
        <v>23</v>
      </c>
      <c r="G1838" t="s">
        <v>31</v>
      </c>
      <c r="H1838">
        <v>69</v>
      </c>
      <c r="I1838">
        <v>3</v>
      </c>
      <c r="J1838">
        <v>207</v>
      </c>
    </row>
    <row r="1839" spans="1:10" x14ac:dyDescent="0.25">
      <c r="A1839" s="3" t="s">
        <v>1884</v>
      </c>
      <c r="B1839" s="4">
        <v>43699</v>
      </c>
      <c r="C1839">
        <v>20</v>
      </c>
      <c r="D1839" t="s">
        <v>40</v>
      </c>
      <c r="E1839" t="s">
        <v>36</v>
      </c>
      <c r="F1839" t="s">
        <v>28</v>
      </c>
      <c r="G1839" t="s">
        <v>41</v>
      </c>
      <c r="H1839">
        <v>399</v>
      </c>
      <c r="I1839">
        <v>9</v>
      </c>
      <c r="J1839">
        <v>3591</v>
      </c>
    </row>
    <row r="1840" spans="1:10" x14ac:dyDescent="0.25">
      <c r="A1840" s="3" t="s">
        <v>1885</v>
      </c>
      <c r="B1840" s="4">
        <v>43699</v>
      </c>
      <c r="C1840">
        <v>19</v>
      </c>
      <c r="D1840" t="s">
        <v>56</v>
      </c>
      <c r="E1840" t="s">
        <v>27</v>
      </c>
      <c r="F1840" t="s">
        <v>28</v>
      </c>
      <c r="G1840" t="s">
        <v>19</v>
      </c>
      <c r="H1840">
        <v>289</v>
      </c>
      <c r="I1840">
        <v>5</v>
      </c>
      <c r="J1840">
        <v>1445</v>
      </c>
    </row>
    <row r="1841" spans="1:10" x14ac:dyDescent="0.25">
      <c r="A1841" s="3" t="s">
        <v>1886</v>
      </c>
      <c r="B1841" s="4">
        <v>43699</v>
      </c>
      <c r="C1841">
        <v>17</v>
      </c>
      <c r="D1841" t="s">
        <v>35</v>
      </c>
      <c r="E1841" t="s">
        <v>36</v>
      </c>
      <c r="F1841" t="s">
        <v>28</v>
      </c>
      <c r="G1841" t="s">
        <v>14</v>
      </c>
      <c r="H1841">
        <v>199</v>
      </c>
      <c r="I1841">
        <v>5</v>
      </c>
      <c r="J1841">
        <v>995</v>
      </c>
    </row>
    <row r="1842" spans="1:10" x14ac:dyDescent="0.25">
      <c r="A1842" s="3" t="s">
        <v>1887</v>
      </c>
      <c r="B1842" s="4">
        <v>43699</v>
      </c>
      <c r="C1842">
        <v>3</v>
      </c>
      <c r="D1842" t="s">
        <v>43</v>
      </c>
      <c r="E1842" t="s">
        <v>68</v>
      </c>
      <c r="F1842" t="s">
        <v>18</v>
      </c>
      <c r="G1842" t="s">
        <v>14</v>
      </c>
      <c r="H1842">
        <v>199</v>
      </c>
      <c r="I1842">
        <v>4</v>
      </c>
      <c r="J1842">
        <v>796</v>
      </c>
    </row>
    <row r="1843" spans="1:10" x14ac:dyDescent="0.25">
      <c r="A1843" s="3" t="s">
        <v>1888</v>
      </c>
      <c r="B1843" s="4">
        <v>43699</v>
      </c>
      <c r="C1843">
        <v>2</v>
      </c>
      <c r="D1843" t="s">
        <v>106</v>
      </c>
      <c r="E1843" t="s">
        <v>17</v>
      </c>
      <c r="F1843" t="s">
        <v>18</v>
      </c>
      <c r="G1843" t="s">
        <v>24</v>
      </c>
      <c r="H1843">
        <v>159</v>
      </c>
      <c r="I1843">
        <v>3</v>
      </c>
      <c r="J1843">
        <v>477</v>
      </c>
    </row>
    <row r="1844" spans="1:10" x14ac:dyDescent="0.25">
      <c r="A1844" s="3" t="s">
        <v>1889</v>
      </c>
      <c r="B1844" s="4">
        <v>43699</v>
      </c>
      <c r="C1844">
        <v>20</v>
      </c>
      <c r="D1844" t="s">
        <v>40</v>
      </c>
      <c r="E1844" t="s">
        <v>27</v>
      </c>
      <c r="F1844" t="s">
        <v>28</v>
      </c>
      <c r="G1844" t="s">
        <v>14</v>
      </c>
      <c r="H1844">
        <v>199</v>
      </c>
      <c r="I1844">
        <v>1</v>
      </c>
      <c r="J1844">
        <v>199</v>
      </c>
    </row>
    <row r="1845" spans="1:10" x14ac:dyDescent="0.25">
      <c r="A1845" s="3" t="s">
        <v>1890</v>
      </c>
      <c r="B1845" s="4">
        <v>43699</v>
      </c>
      <c r="C1845">
        <v>5</v>
      </c>
      <c r="D1845" t="s">
        <v>60</v>
      </c>
      <c r="E1845" t="s">
        <v>17</v>
      </c>
      <c r="F1845" t="s">
        <v>18</v>
      </c>
      <c r="G1845" t="s">
        <v>14</v>
      </c>
      <c r="H1845">
        <v>199</v>
      </c>
      <c r="I1845">
        <v>4</v>
      </c>
      <c r="J1845">
        <v>796</v>
      </c>
    </row>
    <row r="1846" spans="1:10" x14ac:dyDescent="0.25">
      <c r="A1846" s="3" t="s">
        <v>1891</v>
      </c>
      <c r="B1846" s="4">
        <v>43699</v>
      </c>
      <c r="C1846">
        <v>5</v>
      </c>
      <c r="D1846" t="s">
        <v>60</v>
      </c>
      <c r="E1846" t="s">
        <v>68</v>
      </c>
      <c r="F1846" t="s">
        <v>18</v>
      </c>
      <c r="G1846" t="s">
        <v>24</v>
      </c>
      <c r="H1846">
        <v>159</v>
      </c>
      <c r="I1846">
        <v>2</v>
      </c>
      <c r="J1846">
        <v>318</v>
      </c>
    </row>
    <row r="1847" spans="1:10" x14ac:dyDescent="0.25">
      <c r="A1847" s="3" t="s">
        <v>1892</v>
      </c>
      <c r="B1847" s="4">
        <v>43700</v>
      </c>
      <c r="C1847">
        <v>7</v>
      </c>
      <c r="D1847" t="s">
        <v>88</v>
      </c>
      <c r="E1847" t="s">
        <v>22</v>
      </c>
      <c r="F1847" t="s">
        <v>23</v>
      </c>
      <c r="G1847" t="s">
        <v>24</v>
      </c>
      <c r="H1847">
        <v>159</v>
      </c>
      <c r="I1847">
        <v>1</v>
      </c>
      <c r="J1847">
        <v>159</v>
      </c>
    </row>
    <row r="1848" spans="1:10" x14ac:dyDescent="0.25">
      <c r="A1848" s="3" t="s">
        <v>1893</v>
      </c>
      <c r="B1848" s="4">
        <v>43700</v>
      </c>
      <c r="C1848">
        <v>2</v>
      </c>
      <c r="D1848" t="s">
        <v>106</v>
      </c>
      <c r="E1848" t="s">
        <v>17</v>
      </c>
      <c r="F1848" t="s">
        <v>18</v>
      </c>
      <c r="G1848" t="s">
        <v>24</v>
      </c>
      <c r="H1848">
        <v>159</v>
      </c>
      <c r="I1848">
        <v>6</v>
      </c>
      <c r="J1848">
        <v>954</v>
      </c>
    </row>
    <row r="1849" spans="1:10" x14ac:dyDescent="0.25">
      <c r="A1849" s="3" t="s">
        <v>1894</v>
      </c>
      <c r="B1849" s="4">
        <v>43701</v>
      </c>
      <c r="C1849">
        <v>1</v>
      </c>
      <c r="D1849" t="s">
        <v>16</v>
      </c>
      <c r="E1849" t="s">
        <v>68</v>
      </c>
      <c r="F1849" t="s">
        <v>18</v>
      </c>
      <c r="G1849" t="s">
        <v>31</v>
      </c>
      <c r="H1849">
        <v>69</v>
      </c>
      <c r="I1849">
        <v>5</v>
      </c>
      <c r="J1849">
        <v>345</v>
      </c>
    </row>
    <row r="1850" spans="1:10" x14ac:dyDescent="0.25">
      <c r="A1850" s="3" t="s">
        <v>1895</v>
      </c>
      <c r="B1850" s="4">
        <v>43701</v>
      </c>
      <c r="C1850">
        <v>4</v>
      </c>
      <c r="D1850" t="s">
        <v>51</v>
      </c>
      <c r="E1850" t="s">
        <v>17</v>
      </c>
      <c r="F1850" t="s">
        <v>18</v>
      </c>
      <c r="G1850" t="s">
        <v>41</v>
      </c>
      <c r="H1850">
        <v>399</v>
      </c>
      <c r="I1850">
        <v>7</v>
      </c>
      <c r="J1850">
        <v>2793</v>
      </c>
    </row>
    <row r="1851" spans="1:10" x14ac:dyDescent="0.25">
      <c r="A1851" s="3" t="s">
        <v>1896</v>
      </c>
      <c r="B1851" s="4">
        <v>43702</v>
      </c>
      <c r="C1851">
        <v>4</v>
      </c>
      <c r="D1851" t="s">
        <v>51</v>
      </c>
      <c r="E1851" t="s">
        <v>68</v>
      </c>
      <c r="F1851" t="s">
        <v>18</v>
      </c>
      <c r="G1851" t="s">
        <v>24</v>
      </c>
      <c r="H1851">
        <v>159</v>
      </c>
      <c r="I1851">
        <v>1</v>
      </c>
      <c r="J1851">
        <v>159</v>
      </c>
    </row>
    <row r="1852" spans="1:10" x14ac:dyDescent="0.25">
      <c r="A1852" s="3" t="s">
        <v>1897</v>
      </c>
      <c r="B1852" s="4">
        <v>43703</v>
      </c>
      <c r="C1852">
        <v>14</v>
      </c>
      <c r="D1852" t="s">
        <v>38</v>
      </c>
      <c r="E1852" t="s">
        <v>63</v>
      </c>
      <c r="F1852" t="s">
        <v>13</v>
      </c>
      <c r="G1852" t="s">
        <v>31</v>
      </c>
      <c r="H1852">
        <v>69</v>
      </c>
      <c r="I1852">
        <v>2</v>
      </c>
      <c r="J1852">
        <v>138</v>
      </c>
    </row>
    <row r="1853" spans="1:10" x14ac:dyDescent="0.25">
      <c r="A1853" s="3" t="s">
        <v>1898</v>
      </c>
      <c r="B1853" s="4">
        <v>43704</v>
      </c>
      <c r="C1853">
        <v>11</v>
      </c>
      <c r="D1853" t="s">
        <v>11</v>
      </c>
      <c r="E1853" t="s">
        <v>12</v>
      </c>
      <c r="F1853" t="s">
        <v>13</v>
      </c>
      <c r="G1853" t="s">
        <v>31</v>
      </c>
      <c r="H1853">
        <v>69</v>
      </c>
      <c r="I1853">
        <v>9</v>
      </c>
      <c r="J1853">
        <v>621</v>
      </c>
    </row>
    <row r="1854" spans="1:10" x14ac:dyDescent="0.25">
      <c r="A1854" s="3" t="s">
        <v>1899</v>
      </c>
      <c r="B1854" s="4">
        <v>43705</v>
      </c>
      <c r="C1854">
        <v>16</v>
      </c>
      <c r="D1854" t="s">
        <v>30</v>
      </c>
      <c r="E1854" t="s">
        <v>36</v>
      </c>
      <c r="F1854" t="s">
        <v>28</v>
      </c>
      <c r="G1854" t="s">
        <v>31</v>
      </c>
      <c r="H1854">
        <v>69</v>
      </c>
      <c r="I1854">
        <v>2</v>
      </c>
      <c r="J1854">
        <v>138</v>
      </c>
    </row>
    <row r="1855" spans="1:10" x14ac:dyDescent="0.25">
      <c r="A1855" s="3" t="s">
        <v>1900</v>
      </c>
      <c r="B1855" s="4">
        <v>43706</v>
      </c>
      <c r="C1855">
        <v>16</v>
      </c>
      <c r="D1855" t="s">
        <v>30</v>
      </c>
      <c r="E1855" t="s">
        <v>27</v>
      </c>
      <c r="F1855" t="s">
        <v>28</v>
      </c>
      <c r="G1855" t="s">
        <v>24</v>
      </c>
      <c r="H1855">
        <v>159</v>
      </c>
      <c r="I1855">
        <v>8</v>
      </c>
      <c r="J1855">
        <v>1272</v>
      </c>
    </row>
    <row r="1856" spans="1:10" x14ac:dyDescent="0.25">
      <c r="A1856" s="3" t="s">
        <v>1901</v>
      </c>
      <c r="B1856" s="4">
        <v>43706</v>
      </c>
      <c r="C1856">
        <v>4</v>
      </c>
      <c r="D1856" t="s">
        <v>51</v>
      </c>
      <c r="E1856" t="s">
        <v>68</v>
      </c>
      <c r="F1856" t="s">
        <v>18</v>
      </c>
      <c r="G1856" t="s">
        <v>24</v>
      </c>
      <c r="H1856">
        <v>159</v>
      </c>
      <c r="I1856">
        <v>0</v>
      </c>
      <c r="J1856">
        <v>0</v>
      </c>
    </row>
    <row r="1857" spans="1:10" x14ac:dyDescent="0.25">
      <c r="A1857" s="3" t="s">
        <v>1902</v>
      </c>
      <c r="B1857" s="4">
        <v>43707</v>
      </c>
      <c r="C1857">
        <v>19</v>
      </c>
      <c r="D1857" t="s">
        <v>56</v>
      </c>
      <c r="E1857" t="s">
        <v>36</v>
      </c>
      <c r="F1857" t="s">
        <v>28</v>
      </c>
      <c r="G1857" t="s">
        <v>24</v>
      </c>
      <c r="H1857">
        <v>159</v>
      </c>
      <c r="I1857">
        <v>7</v>
      </c>
      <c r="J1857">
        <v>1113</v>
      </c>
    </row>
    <row r="1858" spans="1:10" x14ac:dyDescent="0.25">
      <c r="A1858" s="3" t="s">
        <v>1903</v>
      </c>
      <c r="B1858" s="4">
        <v>43707</v>
      </c>
      <c r="C1858">
        <v>7</v>
      </c>
      <c r="D1858" t="s">
        <v>88</v>
      </c>
      <c r="E1858" t="s">
        <v>46</v>
      </c>
      <c r="F1858" t="s">
        <v>23</v>
      </c>
      <c r="G1858" t="s">
        <v>14</v>
      </c>
      <c r="H1858">
        <v>199</v>
      </c>
      <c r="I1858">
        <v>1</v>
      </c>
      <c r="J1858">
        <v>199</v>
      </c>
    </row>
    <row r="1859" spans="1:10" x14ac:dyDescent="0.25">
      <c r="A1859" s="3" t="s">
        <v>1904</v>
      </c>
      <c r="B1859" s="4">
        <v>43707</v>
      </c>
      <c r="C1859">
        <v>17</v>
      </c>
      <c r="D1859" t="s">
        <v>35</v>
      </c>
      <c r="E1859" t="s">
        <v>36</v>
      </c>
      <c r="F1859" t="s">
        <v>28</v>
      </c>
      <c r="G1859" t="s">
        <v>41</v>
      </c>
      <c r="H1859">
        <v>399</v>
      </c>
      <c r="I1859">
        <v>1</v>
      </c>
      <c r="J1859">
        <v>399</v>
      </c>
    </row>
    <row r="1860" spans="1:10" x14ac:dyDescent="0.25">
      <c r="A1860" s="3" t="s">
        <v>1905</v>
      </c>
      <c r="B1860" s="4">
        <v>43707</v>
      </c>
      <c r="C1860">
        <v>6</v>
      </c>
      <c r="D1860" t="s">
        <v>48</v>
      </c>
      <c r="E1860" t="s">
        <v>22</v>
      </c>
      <c r="F1860" t="s">
        <v>23</v>
      </c>
      <c r="G1860" t="s">
        <v>31</v>
      </c>
      <c r="H1860">
        <v>69</v>
      </c>
      <c r="I1860">
        <v>0</v>
      </c>
      <c r="J1860">
        <v>0</v>
      </c>
    </row>
    <row r="1861" spans="1:10" x14ac:dyDescent="0.25">
      <c r="A1861" s="3" t="s">
        <v>1906</v>
      </c>
      <c r="B1861" s="4">
        <v>43707</v>
      </c>
      <c r="C1861">
        <v>14</v>
      </c>
      <c r="D1861" t="s">
        <v>38</v>
      </c>
      <c r="E1861" t="s">
        <v>63</v>
      </c>
      <c r="F1861" t="s">
        <v>13</v>
      </c>
      <c r="G1861" t="s">
        <v>41</v>
      </c>
      <c r="H1861">
        <v>399</v>
      </c>
      <c r="I1861">
        <v>4</v>
      </c>
      <c r="J1861">
        <v>1596</v>
      </c>
    </row>
    <row r="1862" spans="1:10" x14ac:dyDescent="0.25">
      <c r="A1862" s="3" t="s">
        <v>1907</v>
      </c>
      <c r="B1862" s="4">
        <v>43707</v>
      </c>
      <c r="C1862">
        <v>20</v>
      </c>
      <c r="D1862" t="s">
        <v>40</v>
      </c>
      <c r="E1862" t="s">
        <v>27</v>
      </c>
      <c r="F1862" t="s">
        <v>28</v>
      </c>
      <c r="G1862" t="s">
        <v>41</v>
      </c>
      <c r="H1862">
        <v>399</v>
      </c>
      <c r="I1862">
        <v>8</v>
      </c>
      <c r="J1862">
        <v>3192</v>
      </c>
    </row>
    <row r="1863" spans="1:10" x14ac:dyDescent="0.25">
      <c r="A1863" s="3" t="s">
        <v>1908</v>
      </c>
      <c r="B1863" s="4">
        <v>43707</v>
      </c>
      <c r="C1863">
        <v>10</v>
      </c>
      <c r="D1863" t="s">
        <v>58</v>
      </c>
      <c r="E1863" t="s">
        <v>22</v>
      </c>
      <c r="F1863" t="s">
        <v>23</v>
      </c>
      <c r="G1863" t="s">
        <v>19</v>
      </c>
      <c r="H1863">
        <v>289</v>
      </c>
      <c r="I1863">
        <v>3</v>
      </c>
      <c r="J1863">
        <v>867</v>
      </c>
    </row>
    <row r="1864" spans="1:10" x14ac:dyDescent="0.25">
      <c r="A1864" s="3" t="s">
        <v>1909</v>
      </c>
      <c r="B1864" s="4">
        <v>43708</v>
      </c>
      <c r="C1864">
        <v>11</v>
      </c>
      <c r="D1864" t="s">
        <v>11</v>
      </c>
      <c r="E1864" t="s">
        <v>12</v>
      </c>
      <c r="F1864" t="s">
        <v>13</v>
      </c>
      <c r="G1864" t="s">
        <v>41</v>
      </c>
      <c r="H1864">
        <v>399</v>
      </c>
      <c r="I1864">
        <v>5</v>
      </c>
      <c r="J1864">
        <v>1995</v>
      </c>
    </row>
    <row r="1865" spans="1:10" x14ac:dyDescent="0.25">
      <c r="A1865" s="3" t="s">
        <v>1910</v>
      </c>
      <c r="B1865" s="4">
        <v>43709</v>
      </c>
      <c r="C1865">
        <v>16</v>
      </c>
      <c r="D1865" t="s">
        <v>30</v>
      </c>
      <c r="E1865" t="s">
        <v>27</v>
      </c>
      <c r="F1865" t="s">
        <v>28</v>
      </c>
      <c r="G1865" t="s">
        <v>19</v>
      </c>
      <c r="H1865">
        <v>289</v>
      </c>
      <c r="I1865">
        <v>3</v>
      </c>
      <c r="J1865">
        <v>867</v>
      </c>
    </row>
    <row r="1866" spans="1:10" x14ac:dyDescent="0.25">
      <c r="A1866" s="3" t="s">
        <v>1911</v>
      </c>
      <c r="B1866" s="4">
        <v>43709</v>
      </c>
      <c r="C1866">
        <v>11</v>
      </c>
      <c r="D1866" t="s">
        <v>11</v>
      </c>
      <c r="E1866" t="s">
        <v>63</v>
      </c>
      <c r="F1866" t="s">
        <v>13</v>
      </c>
      <c r="G1866" t="s">
        <v>41</v>
      </c>
      <c r="H1866">
        <v>399</v>
      </c>
      <c r="I1866">
        <v>4</v>
      </c>
      <c r="J1866">
        <v>1596</v>
      </c>
    </row>
    <row r="1867" spans="1:10" x14ac:dyDescent="0.25">
      <c r="A1867" s="3" t="s">
        <v>1912</v>
      </c>
      <c r="B1867" s="4">
        <v>43709</v>
      </c>
      <c r="C1867">
        <v>7</v>
      </c>
      <c r="D1867" t="s">
        <v>88</v>
      </c>
      <c r="E1867" t="s">
        <v>46</v>
      </c>
      <c r="F1867" t="s">
        <v>23</v>
      </c>
      <c r="G1867" t="s">
        <v>31</v>
      </c>
      <c r="H1867">
        <v>69</v>
      </c>
      <c r="I1867">
        <v>6</v>
      </c>
      <c r="J1867">
        <v>414</v>
      </c>
    </row>
    <row r="1868" spans="1:10" x14ac:dyDescent="0.25">
      <c r="A1868" s="3" t="s">
        <v>1913</v>
      </c>
      <c r="B1868" s="4">
        <v>43710</v>
      </c>
      <c r="C1868">
        <v>3</v>
      </c>
      <c r="D1868" t="s">
        <v>43</v>
      </c>
      <c r="E1868" t="s">
        <v>17</v>
      </c>
      <c r="F1868" t="s">
        <v>18</v>
      </c>
      <c r="G1868" t="s">
        <v>19</v>
      </c>
      <c r="H1868">
        <v>289</v>
      </c>
      <c r="I1868">
        <v>6</v>
      </c>
      <c r="J1868">
        <v>1734</v>
      </c>
    </row>
    <row r="1869" spans="1:10" x14ac:dyDescent="0.25">
      <c r="A1869" s="3" t="s">
        <v>1914</v>
      </c>
      <c r="B1869" s="4">
        <v>43710</v>
      </c>
      <c r="C1869">
        <v>15</v>
      </c>
      <c r="D1869" t="s">
        <v>118</v>
      </c>
      <c r="E1869" t="s">
        <v>12</v>
      </c>
      <c r="F1869" t="s">
        <v>13</v>
      </c>
      <c r="G1869" t="s">
        <v>14</v>
      </c>
      <c r="H1869">
        <v>199</v>
      </c>
      <c r="I1869">
        <v>5</v>
      </c>
      <c r="J1869">
        <v>995</v>
      </c>
    </row>
    <row r="1870" spans="1:10" x14ac:dyDescent="0.25">
      <c r="A1870" s="3" t="s">
        <v>1915</v>
      </c>
      <c r="B1870" s="4">
        <v>43711</v>
      </c>
      <c r="C1870">
        <v>7</v>
      </c>
      <c r="D1870" t="s">
        <v>88</v>
      </c>
      <c r="E1870" t="s">
        <v>22</v>
      </c>
      <c r="F1870" t="s">
        <v>23</v>
      </c>
      <c r="G1870" t="s">
        <v>41</v>
      </c>
      <c r="H1870">
        <v>399</v>
      </c>
      <c r="I1870">
        <v>1</v>
      </c>
      <c r="J1870">
        <v>399</v>
      </c>
    </row>
    <row r="1871" spans="1:10" x14ac:dyDescent="0.25">
      <c r="A1871" s="3" t="s">
        <v>1916</v>
      </c>
      <c r="B1871" s="4">
        <v>43712</v>
      </c>
      <c r="C1871">
        <v>19</v>
      </c>
      <c r="D1871" t="s">
        <v>56</v>
      </c>
      <c r="E1871" t="s">
        <v>36</v>
      </c>
      <c r="F1871" t="s">
        <v>28</v>
      </c>
      <c r="G1871" t="s">
        <v>41</v>
      </c>
      <c r="H1871">
        <v>399</v>
      </c>
      <c r="I1871">
        <v>9</v>
      </c>
      <c r="J1871">
        <v>3591</v>
      </c>
    </row>
    <row r="1872" spans="1:10" x14ac:dyDescent="0.25">
      <c r="A1872" s="3" t="s">
        <v>1917</v>
      </c>
      <c r="B1872" s="4">
        <v>43712</v>
      </c>
      <c r="C1872">
        <v>20</v>
      </c>
      <c r="D1872" t="s">
        <v>40</v>
      </c>
      <c r="E1872" t="s">
        <v>27</v>
      </c>
      <c r="F1872" t="s">
        <v>28</v>
      </c>
      <c r="G1872" t="s">
        <v>24</v>
      </c>
      <c r="H1872">
        <v>159</v>
      </c>
      <c r="I1872">
        <v>4</v>
      </c>
      <c r="J1872">
        <v>636</v>
      </c>
    </row>
    <row r="1873" spans="1:10" x14ac:dyDescent="0.25">
      <c r="A1873" s="3" t="s">
        <v>1918</v>
      </c>
      <c r="B1873" s="4">
        <v>43713</v>
      </c>
      <c r="C1873">
        <v>10</v>
      </c>
      <c r="D1873" t="s">
        <v>58</v>
      </c>
      <c r="E1873" t="s">
        <v>46</v>
      </c>
      <c r="F1873" t="s">
        <v>23</v>
      </c>
      <c r="G1873" t="s">
        <v>31</v>
      </c>
      <c r="H1873">
        <v>69</v>
      </c>
      <c r="I1873">
        <v>7</v>
      </c>
      <c r="J1873">
        <v>483</v>
      </c>
    </row>
    <row r="1874" spans="1:10" x14ac:dyDescent="0.25">
      <c r="A1874" s="3" t="s">
        <v>1919</v>
      </c>
      <c r="B1874" s="4">
        <v>43713</v>
      </c>
      <c r="C1874">
        <v>8</v>
      </c>
      <c r="D1874" t="s">
        <v>45</v>
      </c>
      <c r="E1874" t="s">
        <v>46</v>
      </c>
      <c r="F1874" t="s">
        <v>23</v>
      </c>
      <c r="G1874" t="s">
        <v>14</v>
      </c>
      <c r="H1874">
        <v>199</v>
      </c>
      <c r="I1874">
        <v>6</v>
      </c>
      <c r="J1874">
        <v>1194</v>
      </c>
    </row>
    <row r="1875" spans="1:10" x14ac:dyDescent="0.25">
      <c r="A1875" s="3" t="s">
        <v>1920</v>
      </c>
      <c r="B1875" s="4">
        <v>43714</v>
      </c>
      <c r="C1875">
        <v>9</v>
      </c>
      <c r="D1875" t="s">
        <v>21</v>
      </c>
      <c r="E1875" t="s">
        <v>22</v>
      </c>
      <c r="F1875" t="s">
        <v>23</v>
      </c>
      <c r="G1875" t="s">
        <v>19</v>
      </c>
      <c r="H1875">
        <v>289</v>
      </c>
      <c r="I1875">
        <v>2</v>
      </c>
      <c r="J1875">
        <v>578</v>
      </c>
    </row>
    <row r="1876" spans="1:10" x14ac:dyDescent="0.25">
      <c r="A1876" s="3" t="s">
        <v>1921</v>
      </c>
      <c r="B1876" s="4">
        <v>43714</v>
      </c>
      <c r="C1876">
        <v>3</v>
      </c>
      <c r="D1876" t="s">
        <v>43</v>
      </c>
      <c r="E1876" t="s">
        <v>68</v>
      </c>
      <c r="F1876" t="s">
        <v>18</v>
      </c>
      <c r="G1876" t="s">
        <v>24</v>
      </c>
      <c r="H1876">
        <v>159</v>
      </c>
      <c r="I1876">
        <v>9</v>
      </c>
      <c r="J1876">
        <v>1431</v>
      </c>
    </row>
    <row r="1877" spans="1:10" x14ac:dyDescent="0.25">
      <c r="A1877" s="3" t="s">
        <v>1922</v>
      </c>
      <c r="B1877" s="4">
        <v>43714</v>
      </c>
      <c r="C1877">
        <v>16</v>
      </c>
      <c r="D1877" t="s">
        <v>30</v>
      </c>
      <c r="E1877" t="s">
        <v>27</v>
      </c>
      <c r="F1877" t="s">
        <v>28</v>
      </c>
      <c r="G1877" t="s">
        <v>14</v>
      </c>
      <c r="H1877">
        <v>199</v>
      </c>
      <c r="I1877">
        <v>8</v>
      </c>
      <c r="J1877">
        <v>1592</v>
      </c>
    </row>
    <row r="1878" spans="1:10" x14ac:dyDescent="0.25">
      <c r="A1878" s="3" t="s">
        <v>1923</v>
      </c>
      <c r="B1878" s="4">
        <v>43714</v>
      </c>
      <c r="C1878">
        <v>1</v>
      </c>
      <c r="D1878" t="s">
        <v>16</v>
      </c>
      <c r="E1878" t="s">
        <v>17</v>
      </c>
      <c r="F1878" t="s">
        <v>18</v>
      </c>
      <c r="G1878" t="s">
        <v>41</v>
      </c>
      <c r="H1878">
        <v>399</v>
      </c>
      <c r="I1878">
        <v>3</v>
      </c>
      <c r="J1878">
        <v>1197</v>
      </c>
    </row>
    <row r="1879" spans="1:10" x14ac:dyDescent="0.25">
      <c r="A1879" s="3" t="s">
        <v>1924</v>
      </c>
      <c r="B1879" s="4">
        <v>43714</v>
      </c>
      <c r="C1879">
        <v>9</v>
      </c>
      <c r="D1879" t="s">
        <v>21</v>
      </c>
      <c r="E1879" t="s">
        <v>22</v>
      </c>
      <c r="F1879" t="s">
        <v>23</v>
      </c>
      <c r="G1879" t="s">
        <v>31</v>
      </c>
      <c r="H1879">
        <v>69</v>
      </c>
      <c r="I1879">
        <v>1</v>
      </c>
      <c r="J1879">
        <v>69</v>
      </c>
    </row>
    <row r="1880" spans="1:10" x14ac:dyDescent="0.25">
      <c r="A1880" s="3" t="s">
        <v>1925</v>
      </c>
      <c r="B1880" s="4">
        <v>43714</v>
      </c>
      <c r="C1880">
        <v>4</v>
      </c>
      <c r="D1880" t="s">
        <v>51</v>
      </c>
      <c r="E1880" t="s">
        <v>68</v>
      </c>
      <c r="F1880" t="s">
        <v>18</v>
      </c>
      <c r="G1880" t="s">
        <v>41</v>
      </c>
      <c r="H1880">
        <v>399</v>
      </c>
      <c r="I1880">
        <v>4</v>
      </c>
      <c r="J1880">
        <v>1596</v>
      </c>
    </row>
    <row r="1881" spans="1:10" x14ac:dyDescent="0.25">
      <c r="A1881" s="3" t="s">
        <v>1926</v>
      </c>
      <c r="B1881" s="4">
        <v>43714</v>
      </c>
      <c r="C1881">
        <v>11</v>
      </c>
      <c r="D1881" t="s">
        <v>11</v>
      </c>
      <c r="E1881" t="s">
        <v>12</v>
      </c>
      <c r="F1881" t="s">
        <v>13</v>
      </c>
      <c r="G1881" t="s">
        <v>24</v>
      </c>
      <c r="H1881">
        <v>159</v>
      </c>
      <c r="I1881">
        <v>3</v>
      </c>
      <c r="J1881">
        <v>477</v>
      </c>
    </row>
    <row r="1882" spans="1:10" x14ac:dyDescent="0.25">
      <c r="A1882" s="3" t="s">
        <v>1927</v>
      </c>
      <c r="B1882" s="4">
        <v>43715</v>
      </c>
      <c r="C1882">
        <v>9</v>
      </c>
      <c r="D1882" t="s">
        <v>21</v>
      </c>
      <c r="E1882" t="s">
        <v>22</v>
      </c>
      <c r="F1882" t="s">
        <v>23</v>
      </c>
      <c r="G1882" t="s">
        <v>31</v>
      </c>
      <c r="H1882">
        <v>69</v>
      </c>
      <c r="I1882">
        <v>8</v>
      </c>
      <c r="J1882">
        <v>552</v>
      </c>
    </row>
    <row r="1883" spans="1:10" x14ac:dyDescent="0.25">
      <c r="A1883" s="3" t="s">
        <v>1928</v>
      </c>
      <c r="B1883" s="4">
        <v>43715</v>
      </c>
      <c r="C1883">
        <v>2</v>
      </c>
      <c r="D1883" t="s">
        <v>106</v>
      </c>
      <c r="E1883" t="s">
        <v>17</v>
      </c>
      <c r="F1883" t="s">
        <v>18</v>
      </c>
      <c r="G1883" t="s">
        <v>14</v>
      </c>
      <c r="H1883">
        <v>199</v>
      </c>
      <c r="I1883">
        <v>1</v>
      </c>
      <c r="J1883">
        <v>199</v>
      </c>
    </row>
    <row r="1884" spans="1:10" x14ac:dyDescent="0.25">
      <c r="A1884" s="3" t="s">
        <v>1929</v>
      </c>
      <c r="B1884" s="4">
        <v>43716</v>
      </c>
      <c r="C1884">
        <v>8</v>
      </c>
      <c r="D1884" t="s">
        <v>45</v>
      </c>
      <c r="E1884" t="s">
        <v>46</v>
      </c>
      <c r="F1884" t="s">
        <v>23</v>
      </c>
      <c r="G1884" t="s">
        <v>31</v>
      </c>
      <c r="H1884">
        <v>69</v>
      </c>
      <c r="I1884">
        <v>4</v>
      </c>
      <c r="J1884">
        <v>276</v>
      </c>
    </row>
    <row r="1885" spans="1:10" x14ac:dyDescent="0.25">
      <c r="A1885" s="3" t="s">
        <v>1930</v>
      </c>
      <c r="B1885" s="4">
        <v>43716</v>
      </c>
      <c r="C1885">
        <v>13</v>
      </c>
      <c r="D1885" t="s">
        <v>33</v>
      </c>
      <c r="E1885" t="s">
        <v>12</v>
      </c>
      <c r="F1885" t="s">
        <v>13</v>
      </c>
      <c r="G1885" t="s">
        <v>41</v>
      </c>
      <c r="H1885">
        <v>399</v>
      </c>
      <c r="I1885">
        <v>4</v>
      </c>
      <c r="J1885">
        <v>1596</v>
      </c>
    </row>
    <row r="1886" spans="1:10" x14ac:dyDescent="0.25">
      <c r="A1886" s="3" t="s">
        <v>1931</v>
      </c>
      <c r="B1886" s="4">
        <v>43716</v>
      </c>
      <c r="C1886">
        <v>14</v>
      </c>
      <c r="D1886" t="s">
        <v>38</v>
      </c>
      <c r="E1886" t="s">
        <v>63</v>
      </c>
      <c r="F1886" t="s">
        <v>13</v>
      </c>
      <c r="G1886" t="s">
        <v>14</v>
      </c>
      <c r="H1886">
        <v>199</v>
      </c>
      <c r="I1886">
        <v>3</v>
      </c>
      <c r="J1886">
        <v>597</v>
      </c>
    </row>
    <row r="1887" spans="1:10" x14ac:dyDescent="0.25">
      <c r="A1887" s="3" t="s">
        <v>1932</v>
      </c>
      <c r="B1887" s="4">
        <v>43716</v>
      </c>
      <c r="C1887">
        <v>10</v>
      </c>
      <c r="D1887" t="s">
        <v>58</v>
      </c>
      <c r="E1887" t="s">
        <v>46</v>
      </c>
      <c r="F1887" t="s">
        <v>23</v>
      </c>
      <c r="G1887" t="s">
        <v>19</v>
      </c>
      <c r="H1887">
        <v>289</v>
      </c>
      <c r="I1887">
        <v>2</v>
      </c>
      <c r="J1887">
        <v>578</v>
      </c>
    </row>
    <row r="1888" spans="1:10" x14ac:dyDescent="0.25">
      <c r="A1888" s="3" t="s">
        <v>1933</v>
      </c>
      <c r="B1888" s="4">
        <v>43716</v>
      </c>
      <c r="C1888">
        <v>8</v>
      </c>
      <c r="D1888" t="s">
        <v>45</v>
      </c>
      <c r="E1888" t="s">
        <v>46</v>
      </c>
      <c r="F1888" t="s">
        <v>23</v>
      </c>
      <c r="G1888" t="s">
        <v>41</v>
      </c>
      <c r="H1888">
        <v>399</v>
      </c>
      <c r="I1888">
        <v>1</v>
      </c>
      <c r="J1888">
        <v>399</v>
      </c>
    </row>
    <row r="1889" spans="1:10" x14ac:dyDescent="0.25">
      <c r="A1889" s="3" t="s">
        <v>1934</v>
      </c>
      <c r="B1889" s="4">
        <v>43716</v>
      </c>
      <c r="C1889">
        <v>3</v>
      </c>
      <c r="D1889" t="s">
        <v>43</v>
      </c>
      <c r="E1889" t="s">
        <v>17</v>
      </c>
      <c r="F1889" t="s">
        <v>18</v>
      </c>
      <c r="G1889" t="s">
        <v>31</v>
      </c>
      <c r="H1889">
        <v>69</v>
      </c>
      <c r="I1889">
        <v>7</v>
      </c>
      <c r="J1889">
        <v>483</v>
      </c>
    </row>
    <row r="1890" spans="1:10" x14ac:dyDescent="0.25">
      <c r="A1890" s="3" t="s">
        <v>1935</v>
      </c>
      <c r="B1890" s="4">
        <v>43717</v>
      </c>
      <c r="C1890">
        <v>18</v>
      </c>
      <c r="D1890" t="s">
        <v>26</v>
      </c>
      <c r="E1890" t="s">
        <v>27</v>
      </c>
      <c r="F1890" t="s">
        <v>28</v>
      </c>
      <c r="G1890" t="s">
        <v>31</v>
      </c>
      <c r="H1890">
        <v>69</v>
      </c>
      <c r="I1890">
        <v>3</v>
      </c>
      <c r="J1890">
        <v>207</v>
      </c>
    </row>
    <row r="1891" spans="1:10" x14ac:dyDescent="0.25">
      <c r="A1891" s="3" t="s">
        <v>1936</v>
      </c>
      <c r="B1891" s="4">
        <v>43718</v>
      </c>
      <c r="C1891">
        <v>10</v>
      </c>
      <c r="D1891" t="s">
        <v>58</v>
      </c>
      <c r="E1891" t="s">
        <v>46</v>
      </c>
      <c r="F1891" t="s">
        <v>23</v>
      </c>
      <c r="G1891" t="s">
        <v>14</v>
      </c>
      <c r="H1891">
        <v>199</v>
      </c>
      <c r="I1891">
        <v>5</v>
      </c>
      <c r="J1891">
        <v>995</v>
      </c>
    </row>
    <row r="1892" spans="1:10" x14ac:dyDescent="0.25">
      <c r="A1892" s="3" t="s">
        <v>1937</v>
      </c>
      <c r="B1892" s="4">
        <v>43718</v>
      </c>
      <c r="C1892">
        <v>17</v>
      </c>
      <c r="D1892" t="s">
        <v>35</v>
      </c>
      <c r="E1892" t="s">
        <v>36</v>
      </c>
      <c r="F1892" t="s">
        <v>28</v>
      </c>
      <c r="G1892" t="s">
        <v>24</v>
      </c>
      <c r="H1892">
        <v>159</v>
      </c>
      <c r="I1892">
        <v>7</v>
      </c>
      <c r="J1892">
        <v>1113</v>
      </c>
    </row>
    <row r="1893" spans="1:10" x14ac:dyDescent="0.25">
      <c r="A1893" s="3" t="s">
        <v>1938</v>
      </c>
      <c r="B1893" s="4">
        <v>43719</v>
      </c>
      <c r="C1893">
        <v>5</v>
      </c>
      <c r="D1893" t="s">
        <v>60</v>
      </c>
      <c r="E1893" t="s">
        <v>17</v>
      </c>
      <c r="F1893" t="s">
        <v>18</v>
      </c>
      <c r="G1893" t="s">
        <v>41</v>
      </c>
      <c r="H1893">
        <v>399</v>
      </c>
      <c r="I1893">
        <v>9</v>
      </c>
      <c r="J1893">
        <v>3591</v>
      </c>
    </row>
    <row r="1894" spans="1:10" x14ac:dyDescent="0.25">
      <c r="A1894" s="3" t="s">
        <v>1939</v>
      </c>
      <c r="B1894" s="4">
        <v>43719</v>
      </c>
      <c r="C1894">
        <v>15</v>
      </c>
      <c r="D1894" t="s">
        <v>118</v>
      </c>
      <c r="E1894" t="s">
        <v>63</v>
      </c>
      <c r="F1894" t="s">
        <v>13</v>
      </c>
      <c r="G1894" t="s">
        <v>14</v>
      </c>
      <c r="H1894">
        <v>199</v>
      </c>
      <c r="I1894">
        <v>1</v>
      </c>
      <c r="J1894">
        <v>199</v>
      </c>
    </row>
    <row r="1895" spans="1:10" x14ac:dyDescent="0.25">
      <c r="A1895" s="3" t="s">
        <v>1940</v>
      </c>
      <c r="B1895" s="4">
        <v>43720</v>
      </c>
      <c r="C1895">
        <v>8</v>
      </c>
      <c r="D1895" t="s">
        <v>45</v>
      </c>
      <c r="E1895" t="s">
        <v>46</v>
      </c>
      <c r="F1895" t="s">
        <v>23</v>
      </c>
      <c r="G1895" t="s">
        <v>24</v>
      </c>
      <c r="H1895">
        <v>159</v>
      </c>
      <c r="I1895">
        <v>0</v>
      </c>
      <c r="J1895">
        <v>0</v>
      </c>
    </row>
    <row r="1896" spans="1:10" x14ac:dyDescent="0.25">
      <c r="A1896" s="3" t="s">
        <v>1941</v>
      </c>
      <c r="B1896" s="4">
        <v>43720</v>
      </c>
      <c r="C1896">
        <v>15</v>
      </c>
      <c r="D1896" t="s">
        <v>118</v>
      </c>
      <c r="E1896" t="s">
        <v>63</v>
      </c>
      <c r="F1896" t="s">
        <v>13</v>
      </c>
      <c r="G1896" t="s">
        <v>41</v>
      </c>
      <c r="H1896">
        <v>399</v>
      </c>
      <c r="I1896">
        <v>1</v>
      </c>
      <c r="J1896">
        <v>399</v>
      </c>
    </row>
    <row r="1897" spans="1:10" x14ac:dyDescent="0.25">
      <c r="A1897" s="3" t="s">
        <v>1942</v>
      </c>
      <c r="B1897" s="4">
        <v>43720</v>
      </c>
      <c r="C1897">
        <v>20</v>
      </c>
      <c r="D1897" t="s">
        <v>40</v>
      </c>
      <c r="E1897" t="s">
        <v>36</v>
      </c>
      <c r="F1897" t="s">
        <v>28</v>
      </c>
      <c r="G1897" t="s">
        <v>19</v>
      </c>
      <c r="H1897">
        <v>289</v>
      </c>
      <c r="I1897">
        <v>0</v>
      </c>
      <c r="J1897">
        <v>0</v>
      </c>
    </row>
    <row r="1898" spans="1:10" x14ac:dyDescent="0.25">
      <c r="A1898" s="3" t="s">
        <v>1943</v>
      </c>
      <c r="B1898" s="4">
        <v>43720</v>
      </c>
      <c r="C1898">
        <v>1</v>
      </c>
      <c r="D1898" t="s">
        <v>16</v>
      </c>
      <c r="E1898" t="s">
        <v>17</v>
      </c>
      <c r="F1898" t="s">
        <v>18</v>
      </c>
      <c r="G1898" t="s">
        <v>24</v>
      </c>
      <c r="H1898">
        <v>159</v>
      </c>
      <c r="I1898">
        <v>3</v>
      </c>
      <c r="J1898">
        <v>477</v>
      </c>
    </row>
    <row r="1899" spans="1:10" x14ac:dyDescent="0.25">
      <c r="A1899" s="3" t="s">
        <v>1944</v>
      </c>
      <c r="B1899" s="4">
        <v>43721</v>
      </c>
      <c r="C1899">
        <v>3</v>
      </c>
      <c r="D1899" t="s">
        <v>43</v>
      </c>
      <c r="E1899" t="s">
        <v>68</v>
      </c>
      <c r="F1899" t="s">
        <v>18</v>
      </c>
      <c r="G1899" t="s">
        <v>14</v>
      </c>
      <c r="H1899">
        <v>199</v>
      </c>
      <c r="I1899">
        <v>1</v>
      </c>
      <c r="J1899">
        <v>199</v>
      </c>
    </row>
    <row r="1900" spans="1:10" x14ac:dyDescent="0.25">
      <c r="A1900" s="3" t="s">
        <v>1945</v>
      </c>
      <c r="B1900" s="4">
        <v>43722</v>
      </c>
      <c r="C1900">
        <v>9</v>
      </c>
      <c r="D1900" t="s">
        <v>21</v>
      </c>
      <c r="E1900" t="s">
        <v>46</v>
      </c>
      <c r="F1900" t="s">
        <v>23</v>
      </c>
      <c r="G1900" t="s">
        <v>14</v>
      </c>
      <c r="H1900">
        <v>199</v>
      </c>
      <c r="I1900">
        <v>0</v>
      </c>
      <c r="J1900">
        <v>0</v>
      </c>
    </row>
    <row r="1901" spans="1:10" x14ac:dyDescent="0.25">
      <c r="A1901" s="3" t="s">
        <v>1946</v>
      </c>
      <c r="B1901" s="4">
        <v>43723</v>
      </c>
      <c r="C1901">
        <v>2</v>
      </c>
      <c r="D1901" t="s">
        <v>106</v>
      </c>
      <c r="E1901" t="s">
        <v>17</v>
      </c>
      <c r="F1901" t="s">
        <v>18</v>
      </c>
      <c r="G1901" t="s">
        <v>14</v>
      </c>
      <c r="H1901">
        <v>199</v>
      </c>
      <c r="I1901">
        <v>6</v>
      </c>
      <c r="J1901">
        <v>1194</v>
      </c>
    </row>
    <row r="1902" spans="1:10" x14ac:dyDescent="0.25">
      <c r="A1902" s="3" t="s">
        <v>1947</v>
      </c>
      <c r="B1902" s="4">
        <v>43724</v>
      </c>
      <c r="C1902">
        <v>18</v>
      </c>
      <c r="D1902" t="s">
        <v>26</v>
      </c>
      <c r="E1902" t="s">
        <v>36</v>
      </c>
      <c r="F1902" t="s">
        <v>28</v>
      </c>
      <c r="G1902" t="s">
        <v>41</v>
      </c>
      <c r="H1902">
        <v>399</v>
      </c>
      <c r="I1902">
        <v>3</v>
      </c>
      <c r="J1902">
        <v>1197</v>
      </c>
    </row>
    <row r="1903" spans="1:10" x14ac:dyDescent="0.25">
      <c r="A1903" s="3" t="s">
        <v>1948</v>
      </c>
      <c r="B1903" s="4">
        <v>43724</v>
      </c>
      <c r="C1903">
        <v>14</v>
      </c>
      <c r="D1903" t="s">
        <v>38</v>
      </c>
      <c r="E1903" t="s">
        <v>12</v>
      </c>
      <c r="F1903" t="s">
        <v>13</v>
      </c>
      <c r="G1903" t="s">
        <v>41</v>
      </c>
      <c r="H1903">
        <v>399</v>
      </c>
      <c r="I1903">
        <v>8</v>
      </c>
      <c r="J1903">
        <v>3192</v>
      </c>
    </row>
    <row r="1904" spans="1:10" x14ac:dyDescent="0.25">
      <c r="A1904" s="3" t="s">
        <v>1949</v>
      </c>
      <c r="B1904" s="4">
        <v>43724</v>
      </c>
      <c r="C1904">
        <v>15</v>
      </c>
      <c r="D1904" t="s">
        <v>118</v>
      </c>
      <c r="E1904" t="s">
        <v>63</v>
      </c>
      <c r="F1904" t="s">
        <v>13</v>
      </c>
      <c r="G1904" t="s">
        <v>41</v>
      </c>
      <c r="H1904">
        <v>399</v>
      </c>
      <c r="I1904">
        <v>0</v>
      </c>
      <c r="J1904">
        <v>0</v>
      </c>
    </row>
    <row r="1905" spans="1:10" x14ac:dyDescent="0.25">
      <c r="A1905" s="3" t="s">
        <v>1950</v>
      </c>
      <c r="B1905" s="4">
        <v>43725</v>
      </c>
      <c r="C1905">
        <v>15</v>
      </c>
      <c r="D1905" t="s">
        <v>118</v>
      </c>
      <c r="E1905" t="s">
        <v>63</v>
      </c>
      <c r="F1905" t="s">
        <v>13</v>
      </c>
      <c r="G1905" t="s">
        <v>41</v>
      </c>
      <c r="H1905">
        <v>399</v>
      </c>
      <c r="I1905">
        <v>2</v>
      </c>
      <c r="J1905">
        <v>798</v>
      </c>
    </row>
    <row r="1906" spans="1:10" x14ac:dyDescent="0.25">
      <c r="A1906" s="3" t="s">
        <v>1951</v>
      </c>
      <c r="B1906" s="4">
        <v>43725</v>
      </c>
      <c r="C1906">
        <v>14</v>
      </c>
      <c r="D1906" t="s">
        <v>38</v>
      </c>
      <c r="E1906" t="s">
        <v>63</v>
      </c>
      <c r="F1906" t="s">
        <v>13</v>
      </c>
      <c r="G1906" t="s">
        <v>31</v>
      </c>
      <c r="H1906">
        <v>69</v>
      </c>
      <c r="I1906">
        <v>5</v>
      </c>
      <c r="J1906">
        <v>345</v>
      </c>
    </row>
    <row r="1907" spans="1:10" x14ac:dyDescent="0.25">
      <c r="A1907" s="3" t="s">
        <v>1952</v>
      </c>
      <c r="B1907" s="4">
        <v>43725</v>
      </c>
      <c r="C1907">
        <v>16</v>
      </c>
      <c r="D1907" t="s">
        <v>30</v>
      </c>
      <c r="E1907" t="s">
        <v>36</v>
      </c>
      <c r="F1907" t="s">
        <v>28</v>
      </c>
      <c r="G1907" t="s">
        <v>31</v>
      </c>
      <c r="H1907">
        <v>69</v>
      </c>
      <c r="I1907">
        <v>8</v>
      </c>
      <c r="J1907">
        <v>552</v>
      </c>
    </row>
    <row r="1908" spans="1:10" x14ac:dyDescent="0.25">
      <c r="A1908" s="3" t="s">
        <v>1953</v>
      </c>
      <c r="B1908" s="4">
        <v>43725</v>
      </c>
      <c r="C1908">
        <v>1</v>
      </c>
      <c r="D1908" t="s">
        <v>16</v>
      </c>
      <c r="E1908" t="s">
        <v>17</v>
      </c>
      <c r="F1908" t="s">
        <v>18</v>
      </c>
      <c r="G1908" t="s">
        <v>31</v>
      </c>
      <c r="H1908">
        <v>69</v>
      </c>
      <c r="I1908">
        <v>2</v>
      </c>
      <c r="J1908">
        <v>138</v>
      </c>
    </row>
    <row r="1909" spans="1:10" x14ac:dyDescent="0.25">
      <c r="A1909" s="3" t="s">
        <v>1954</v>
      </c>
      <c r="B1909" s="4">
        <v>43726</v>
      </c>
      <c r="C1909">
        <v>20</v>
      </c>
      <c r="D1909" t="s">
        <v>40</v>
      </c>
      <c r="E1909" t="s">
        <v>36</v>
      </c>
      <c r="F1909" t="s">
        <v>28</v>
      </c>
      <c r="G1909" t="s">
        <v>14</v>
      </c>
      <c r="H1909">
        <v>199</v>
      </c>
      <c r="I1909">
        <v>7</v>
      </c>
      <c r="J1909">
        <v>1393</v>
      </c>
    </row>
    <row r="1910" spans="1:10" x14ac:dyDescent="0.25">
      <c r="A1910" s="3" t="s">
        <v>1955</v>
      </c>
      <c r="B1910" s="4">
        <v>43726</v>
      </c>
      <c r="C1910">
        <v>15</v>
      </c>
      <c r="D1910" t="s">
        <v>118</v>
      </c>
      <c r="E1910" t="s">
        <v>63</v>
      </c>
      <c r="F1910" t="s">
        <v>13</v>
      </c>
      <c r="G1910" t="s">
        <v>31</v>
      </c>
      <c r="H1910">
        <v>69</v>
      </c>
      <c r="I1910">
        <v>8</v>
      </c>
      <c r="J1910">
        <v>552</v>
      </c>
    </row>
    <row r="1911" spans="1:10" x14ac:dyDescent="0.25">
      <c r="A1911" s="3" t="s">
        <v>1956</v>
      </c>
      <c r="B1911" s="4">
        <v>43726</v>
      </c>
      <c r="C1911">
        <v>14</v>
      </c>
      <c r="D1911" t="s">
        <v>38</v>
      </c>
      <c r="E1911" t="s">
        <v>12</v>
      </c>
      <c r="F1911" t="s">
        <v>13</v>
      </c>
      <c r="G1911" t="s">
        <v>24</v>
      </c>
      <c r="H1911">
        <v>159</v>
      </c>
      <c r="I1911">
        <v>7</v>
      </c>
      <c r="J1911">
        <v>1113</v>
      </c>
    </row>
    <row r="1912" spans="1:10" x14ac:dyDescent="0.25">
      <c r="A1912" s="3" t="s">
        <v>1957</v>
      </c>
      <c r="B1912" s="4">
        <v>43726</v>
      </c>
      <c r="C1912">
        <v>1</v>
      </c>
      <c r="D1912" t="s">
        <v>16</v>
      </c>
      <c r="E1912" t="s">
        <v>68</v>
      </c>
      <c r="F1912" t="s">
        <v>18</v>
      </c>
      <c r="G1912" t="s">
        <v>41</v>
      </c>
      <c r="H1912">
        <v>399</v>
      </c>
      <c r="I1912">
        <v>6</v>
      </c>
      <c r="J1912">
        <v>2394</v>
      </c>
    </row>
    <row r="1913" spans="1:10" x14ac:dyDescent="0.25">
      <c r="A1913" s="3" t="s">
        <v>1958</v>
      </c>
      <c r="B1913" s="4">
        <v>43727</v>
      </c>
      <c r="C1913">
        <v>6</v>
      </c>
      <c r="D1913" t="s">
        <v>48</v>
      </c>
      <c r="E1913" t="s">
        <v>22</v>
      </c>
      <c r="F1913" t="s">
        <v>23</v>
      </c>
      <c r="G1913" t="s">
        <v>19</v>
      </c>
      <c r="H1913">
        <v>289</v>
      </c>
      <c r="I1913">
        <v>7</v>
      </c>
      <c r="J1913">
        <v>2023</v>
      </c>
    </row>
    <row r="1914" spans="1:10" x14ac:dyDescent="0.25">
      <c r="A1914" s="3" t="s">
        <v>1959</v>
      </c>
      <c r="B1914" s="4">
        <v>43727</v>
      </c>
      <c r="C1914">
        <v>16</v>
      </c>
      <c r="D1914" t="s">
        <v>30</v>
      </c>
      <c r="E1914" t="s">
        <v>27</v>
      </c>
      <c r="F1914" t="s">
        <v>28</v>
      </c>
      <c r="G1914" t="s">
        <v>31</v>
      </c>
      <c r="H1914">
        <v>69</v>
      </c>
      <c r="I1914">
        <v>5</v>
      </c>
      <c r="J1914">
        <v>345</v>
      </c>
    </row>
    <row r="1915" spans="1:10" x14ac:dyDescent="0.25">
      <c r="A1915" s="3" t="s">
        <v>1960</v>
      </c>
      <c r="B1915" s="4">
        <v>43727</v>
      </c>
      <c r="C1915">
        <v>9</v>
      </c>
      <c r="D1915" t="s">
        <v>21</v>
      </c>
      <c r="E1915" t="s">
        <v>46</v>
      </c>
      <c r="F1915" t="s">
        <v>23</v>
      </c>
      <c r="G1915" t="s">
        <v>31</v>
      </c>
      <c r="H1915">
        <v>69</v>
      </c>
      <c r="I1915">
        <v>0</v>
      </c>
      <c r="J1915">
        <v>0</v>
      </c>
    </row>
    <row r="1916" spans="1:10" x14ac:dyDescent="0.25">
      <c r="A1916" s="3" t="s">
        <v>1961</v>
      </c>
      <c r="B1916" s="4">
        <v>43727</v>
      </c>
      <c r="C1916">
        <v>11</v>
      </c>
      <c r="D1916" t="s">
        <v>11</v>
      </c>
      <c r="E1916" t="s">
        <v>12</v>
      </c>
      <c r="F1916" t="s">
        <v>13</v>
      </c>
      <c r="G1916" t="s">
        <v>14</v>
      </c>
      <c r="H1916">
        <v>199</v>
      </c>
      <c r="I1916">
        <v>9</v>
      </c>
      <c r="J1916">
        <v>1791</v>
      </c>
    </row>
    <row r="1917" spans="1:10" x14ac:dyDescent="0.25">
      <c r="A1917" s="3" t="s">
        <v>1962</v>
      </c>
      <c r="B1917" s="4">
        <v>43728</v>
      </c>
      <c r="C1917">
        <v>5</v>
      </c>
      <c r="D1917" t="s">
        <v>60</v>
      </c>
      <c r="E1917" t="s">
        <v>17</v>
      </c>
      <c r="F1917" t="s">
        <v>18</v>
      </c>
      <c r="G1917" t="s">
        <v>41</v>
      </c>
      <c r="H1917">
        <v>399</v>
      </c>
      <c r="I1917">
        <v>4</v>
      </c>
      <c r="J1917">
        <v>1596</v>
      </c>
    </row>
    <row r="1918" spans="1:10" x14ac:dyDescent="0.25">
      <c r="A1918" s="3" t="s">
        <v>1963</v>
      </c>
      <c r="B1918" s="4">
        <v>43728</v>
      </c>
      <c r="C1918">
        <v>4</v>
      </c>
      <c r="D1918" t="s">
        <v>51</v>
      </c>
      <c r="E1918" t="s">
        <v>17</v>
      </c>
      <c r="F1918" t="s">
        <v>18</v>
      </c>
      <c r="G1918" t="s">
        <v>19</v>
      </c>
      <c r="H1918">
        <v>289</v>
      </c>
      <c r="I1918">
        <v>8</v>
      </c>
      <c r="J1918">
        <v>2312</v>
      </c>
    </row>
    <row r="1919" spans="1:10" x14ac:dyDescent="0.25">
      <c r="A1919" s="3" t="s">
        <v>1964</v>
      </c>
      <c r="B1919" s="4">
        <v>43728</v>
      </c>
      <c r="C1919">
        <v>1</v>
      </c>
      <c r="D1919" t="s">
        <v>16</v>
      </c>
      <c r="E1919" t="s">
        <v>17</v>
      </c>
      <c r="F1919" t="s">
        <v>18</v>
      </c>
      <c r="G1919" t="s">
        <v>41</v>
      </c>
      <c r="H1919">
        <v>399</v>
      </c>
      <c r="I1919">
        <v>1</v>
      </c>
      <c r="J1919">
        <v>399</v>
      </c>
    </row>
    <row r="1920" spans="1:10" x14ac:dyDescent="0.25">
      <c r="A1920" s="3" t="s">
        <v>1965</v>
      </c>
      <c r="B1920" s="4">
        <v>43728</v>
      </c>
      <c r="C1920">
        <v>11</v>
      </c>
      <c r="D1920" t="s">
        <v>11</v>
      </c>
      <c r="E1920" t="s">
        <v>63</v>
      </c>
      <c r="F1920" t="s">
        <v>13</v>
      </c>
      <c r="G1920" t="s">
        <v>14</v>
      </c>
      <c r="H1920">
        <v>199</v>
      </c>
      <c r="I1920">
        <v>4</v>
      </c>
      <c r="J1920">
        <v>796</v>
      </c>
    </row>
    <row r="1921" spans="1:10" x14ac:dyDescent="0.25">
      <c r="A1921" s="3" t="s">
        <v>1966</v>
      </c>
      <c r="B1921" s="4">
        <v>43728</v>
      </c>
      <c r="C1921">
        <v>10</v>
      </c>
      <c r="D1921" t="s">
        <v>58</v>
      </c>
      <c r="E1921" t="s">
        <v>46</v>
      </c>
      <c r="F1921" t="s">
        <v>23</v>
      </c>
      <c r="G1921" t="s">
        <v>24</v>
      </c>
      <c r="H1921">
        <v>159</v>
      </c>
      <c r="I1921">
        <v>9</v>
      </c>
      <c r="J1921">
        <v>1431</v>
      </c>
    </row>
    <row r="1922" spans="1:10" x14ac:dyDescent="0.25">
      <c r="A1922" s="3" t="s">
        <v>1967</v>
      </c>
      <c r="B1922" s="4">
        <v>43728</v>
      </c>
      <c r="C1922">
        <v>17</v>
      </c>
      <c r="D1922" t="s">
        <v>35</v>
      </c>
      <c r="E1922" t="s">
        <v>27</v>
      </c>
      <c r="F1922" t="s">
        <v>28</v>
      </c>
      <c r="G1922" t="s">
        <v>41</v>
      </c>
      <c r="H1922">
        <v>399</v>
      </c>
      <c r="I1922">
        <v>1</v>
      </c>
      <c r="J1922">
        <v>399</v>
      </c>
    </row>
    <row r="1923" spans="1:10" x14ac:dyDescent="0.25">
      <c r="A1923" s="3" t="s">
        <v>1968</v>
      </c>
      <c r="B1923" s="4">
        <v>43728</v>
      </c>
      <c r="C1923">
        <v>8</v>
      </c>
      <c r="D1923" t="s">
        <v>45</v>
      </c>
      <c r="E1923" t="s">
        <v>22</v>
      </c>
      <c r="F1923" t="s">
        <v>23</v>
      </c>
      <c r="G1923" t="s">
        <v>41</v>
      </c>
      <c r="H1923">
        <v>399</v>
      </c>
      <c r="I1923">
        <v>3</v>
      </c>
      <c r="J1923">
        <v>1197</v>
      </c>
    </row>
    <row r="1924" spans="1:10" x14ac:dyDescent="0.25">
      <c r="A1924" s="3" t="s">
        <v>1969</v>
      </c>
      <c r="B1924" s="4">
        <v>43728</v>
      </c>
      <c r="C1924">
        <v>12</v>
      </c>
      <c r="D1924" t="s">
        <v>66</v>
      </c>
      <c r="E1924" t="s">
        <v>63</v>
      </c>
      <c r="F1924" t="s">
        <v>13</v>
      </c>
      <c r="G1924" t="s">
        <v>24</v>
      </c>
      <c r="H1924">
        <v>159</v>
      </c>
      <c r="I1924">
        <v>8</v>
      </c>
      <c r="J1924">
        <v>1272</v>
      </c>
    </row>
    <row r="1925" spans="1:10" x14ac:dyDescent="0.25">
      <c r="A1925" s="3" t="s">
        <v>1970</v>
      </c>
      <c r="B1925" s="4">
        <v>43728</v>
      </c>
      <c r="C1925">
        <v>6</v>
      </c>
      <c r="D1925" t="s">
        <v>48</v>
      </c>
      <c r="E1925" t="s">
        <v>22</v>
      </c>
      <c r="F1925" t="s">
        <v>23</v>
      </c>
      <c r="G1925" t="s">
        <v>14</v>
      </c>
      <c r="H1925">
        <v>199</v>
      </c>
      <c r="I1925">
        <v>0</v>
      </c>
      <c r="J1925">
        <v>0</v>
      </c>
    </row>
    <row r="1926" spans="1:10" x14ac:dyDescent="0.25">
      <c r="A1926" s="3" t="s">
        <v>1971</v>
      </c>
      <c r="B1926" s="4">
        <v>43729</v>
      </c>
      <c r="C1926">
        <v>19</v>
      </c>
      <c r="D1926" t="s">
        <v>56</v>
      </c>
      <c r="E1926" t="s">
        <v>27</v>
      </c>
      <c r="F1926" t="s">
        <v>28</v>
      </c>
      <c r="G1926" t="s">
        <v>19</v>
      </c>
      <c r="H1926">
        <v>289</v>
      </c>
      <c r="I1926">
        <v>1</v>
      </c>
      <c r="J1926">
        <v>289</v>
      </c>
    </row>
    <row r="1927" spans="1:10" x14ac:dyDescent="0.25">
      <c r="A1927" s="3" t="s">
        <v>1972</v>
      </c>
      <c r="B1927" s="4">
        <v>43730</v>
      </c>
      <c r="C1927">
        <v>1</v>
      </c>
      <c r="D1927" t="s">
        <v>16</v>
      </c>
      <c r="E1927" t="s">
        <v>17</v>
      </c>
      <c r="F1927" t="s">
        <v>18</v>
      </c>
      <c r="G1927" t="s">
        <v>14</v>
      </c>
      <c r="H1927">
        <v>199</v>
      </c>
      <c r="I1927">
        <v>3</v>
      </c>
      <c r="J1927">
        <v>597</v>
      </c>
    </row>
    <row r="1928" spans="1:10" x14ac:dyDescent="0.25">
      <c r="A1928" s="3" t="s">
        <v>1973</v>
      </c>
      <c r="B1928" s="4">
        <v>43730</v>
      </c>
      <c r="C1928">
        <v>6</v>
      </c>
      <c r="D1928" t="s">
        <v>48</v>
      </c>
      <c r="E1928" t="s">
        <v>46</v>
      </c>
      <c r="F1928" t="s">
        <v>23</v>
      </c>
      <c r="G1928" t="s">
        <v>19</v>
      </c>
      <c r="H1928">
        <v>289</v>
      </c>
      <c r="I1928">
        <v>2</v>
      </c>
      <c r="J1928">
        <v>578</v>
      </c>
    </row>
    <row r="1929" spans="1:10" x14ac:dyDescent="0.25">
      <c r="A1929" s="3" t="s">
        <v>1974</v>
      </c>
      <c r="B1929" s="4">
        <v>43730</v>
      </c>
      <c r="C1929">
        <v>13</v>
      </c>
      <c r="D1929" t="s">
        <v>33</v>
      </c>
      <c r="E1929" t="s">
        <v>63</v>
      </c>
      <c r="F1929" t="s">
        <v>13</v>
      </c>
      <c r="G1929" t="s">
        <v>41</v>
      </c>
      <c r="H1929">
        <v>399</v>
      </c>
      <c r="I1929">
        <v>6</v>
      </c>
      <c r="J1929">
        <v>2394</v>
      </c>
    </row>
    <row r="1930" spans="1:10" x14ac:dyDescent="0.25">
      <c r="A1930" s="3" t="s">
        <v>1975</v>
      </c>
      <c r="B1930" s="4">
        <v>43730</v>
      </c>
      <c r="C1930">
        <v>9</v>
      </c>
      <c r="D1930" t="s">
        <v>21</v>
      </c>
      <c r="E1930" t="s">
        <v>46</v>
      </c>
      <c r="F1930" t="s">
        <v>23</v>
      </c>
      <c r="G1930" t="s">
        <v>14</v>
      </c>
      <c r="H1930">
        <v>199</v>
      </c>
      <c r="I1930">
        <v>3</v>
      </c>
      <c r="J1930">
        <v>597</v>
      </c>
    </row>
    <row r="1931" spans="1:10" x14ac:dyDescent="0.25">
      <c r="A1931" s="3" t="s">
        <v>1976</v>
      </c>
      <c r="B1931" s="4">
        <v>43731</v>
      </c>
      <c r="C1931">
        <v>4</v>
      </c>
      <c r="D1931" t="s">
        <v>51</v>
      </c>
      <c r="E1931" t="s">
        <v>17</v>
      </c>
      <c r="F1931" t="s">
        <v>18</v>
      </c>
      <c r="G1931" t="s">
        <v>41</v>
      </c>
      <c r="H1931">
        <v>399</v>
      </c>
      <c r="I1931">
        <v>7</v>
      </c>
      <c r="J1931">
        <v>2793</v>
      </c>
    </row>
    <row r="1932" spans="1:10" x14ac:dyDescent="0.25">
      <c r="A1932" s="3" t="s">
        <v>1977</v>
      </c>
      <c r="B1932" s="4">
        <v>43731</v>
      </c>
      <c r="C1932">
        <v>2</v>
      </c>
      <c r="D1932" t="s">
        <v>106</v>
      </c>
      <c r="E1932" t="s">
        <v>17</v>
      </c>
      <c r="F1932" t="s">
        <v>18</v>
      </c>
      <c r="G1932" t="s">
        <v>41</v>
      </c>
      <c r="H1932">
        <v>399</v>
      </c>
      <c r="I1932">
        <v>0</v>
      </c>
      <c r="J1932">
        <v>0</v>
      </c>
    </row>
    <row r="1933" spans="1:10" x14ac:dyDescent="0.25">
      <c r="A1933" s="3" t="s">
        <v>1978</v>
      </c>
      <c r="B1933" s="4">
        <v>43732</v>
      </c>
      <c r="C1933">
        <v>7</v>
      </c>
      <c r="D1933" t="s">
        <v>88</v>
      </c>
      <c r="E1933" t="s">
        <v>22</v>
      </c>
      <c r="F1933" t="s">
        <v>23</v>
      </c>
      <c r="G1933" t="s">
        <v>24</v>
      </c>
      <c r="H1933">
        <v>159</v>
      </c>
      <c r="I1933">
        <v>5</v>
      </c>
      <c r="J1933">
        <v>795</v>
      </c>
    </row>
    <row r="1934" spans="1:10" x14ac:dyDescent="0.25">
      <c r="A1934" s="3" t="s">
        <v>1979</v>
      </c>
      <c r="B1934" s="4">
        <v>43732</v>
      </c>
      <c r="C1934">
        <v>2</v>
      </c>
      <c r="D1934" t="s">
        <v>106</v>
      </c>
      <c r="E1934" t="s">
        <v>68</v>
      </c>
      <c r="F1934" t="s">
        <v>18</v>
      </c>
      <c r="G1934" t="s">
        <v>24</v>
      </c>
      <c r="H1934">
        <v>159</v>
      </c>
      <c r="I1934">
        <v>7</v>
      </c>
      <c r="J1934">
        <v>1113</v>
      </c>
    </row>
    <row r="1935" spans="1:10" x14ac:dyDescent="0.25">
      <c r="A1935" s="3" t="s">
        <v>1980</v>
      </c>
      <c r="B1935" s="4">
        <v>43733</v>
      </c>
      <c r="C1935">
        <v>6</v>
      </c>
      <c r="D1935" t="s">
        <v>48</v>
      </c>
      <c r="E1935" t="s">
        <v>46</v>
      </c>
      <c r="F1935" t="s">
        <v>23</v>
      </c>
      <c r="G1935" t="s">
        <v>19</v>
      </c>
      <c r="H1935">
        <v>289</v>
      </c>
      <c r="I1935">
        <v>8</v>
      </c>
      <c r="J1935">
        <v>2312</v>
      </c>
    </row>
    <row r="1936" spans="1:10" x14ac:dyDescent="0.25">
      <c r="A1936" s="3" t="s">
        <v>1981</v>
      </c>
      <c r="B1936" s="4">
        <v>43733</v>
      </c>
      <c r="C1936">
        <v>12</v>
      </c>
      <c r="D1936" t="s">
        <v>66</v>
      </c>
      <c r="E1936" t="s">
        <v>12</v>
      </c>
      <c r="F1936" t="s">
        <v>13</v>
      </c>
      <c r="G1936" t="s">
        <v>19</v>
      </c>
      <c r="H1936">
        <v>289</v>
      </c>
      <c r="I1936">
        <v>5</v>
      </c>
      <c r="J1936">
        <v>1445</v>
      </c>
    </row>
    <row r="1937" spans="1:10" x14ac:dyDescent="0.25">
      <c r="A1937" s="3" t="s">
        <v>1982</v>
      </c>
      <c r="B1937" s="4">
        <v>43734</v>
      </c>
      <c r="C1937">
        <v>17</v>
      </c>
      <c r="D1937" t="s">
        <v>35</v>
      </c>
      <c r="E1937" t="s">
        <v>36</v>
      </c>
      <c r="F1937" t="s">
        <v>28</v>
      </c>
      <c r="G1937" t="s">
        <v>19</v>
      </c>
      <c r="H1937">
        <v>289</v>
      </c>
      <c r="I1937">
        <v>6</v>
      </c>
      <c r="J1937">
        <v>1734</v>
      </c>
    </row>
    <row r="1938" spans="1:10" x14ac:dyDescent="0.25">
      <c r="A1938" s="3" t="s">
        <v>1983</v>
      </c>
      <c r="B1938" s="4">
        <v>43735</v>
      </c>
      <c r="C1938">
        <v>15</v>
      </c>
      <c r="D1938" t="s">
        <v>118</v>
      </c>
      <c r="E1938" t="s">
        <v>12</v>
      </c>
      <c r="F1938" t="s">
        <v>13</v>
      </c>
      <c r="G1938" t="s">
        <v>19</v>
      </c>
      <c r="H1938">
        <v>289</v>
      </c>
      <c r="I1938">
        <v>2</v>
      </c>
      <c r="J1938">
        <v>578</v>
      </c>
    </row>
    <row r="1939" spans="1:10" x14ac:dyDescent="0.25">
      <c r="A1939" s="3" t="s">
        <v>1984</v>
      </c>
      <c r="B1939" s="4">
        <v>43735</v>
      </c>
      <c r="C1939">
        <v>13</v>
      </c>
      <c r="D1939" t="s">
        <v>33</v>
      </c>
      <c r="E1939" t="s">
        <v>63</v>
      </c>
      <c r="F1939" t="s">
        <v>13</v>
      </c>
      <c r="G1939" t="s">
        <v>19</v>
      </c>
      <c r="H1939">
        <v>289</v>
      </c>
      <c r="I1939">
        <v>5</v>
      </c>
      <c r="J1939">
        <v>1445</v>
      </c>
    </row>
    <row r="1940" spans="1:10" x14ac:dyDescent="0.25">
      <c r="A1940" s="3" t="s">
        <v>1985</v>
      </c>
      <c r="B1940" s="4">
        <v>43735</v>
      </c>
      <c r="C1940">
        <v>13</v>
      </c>
      <c r="D1940" t="s">
        <v>33</v>
      </c>
      <c r="E1940" t="s">
        <v>63</v>
      </c>
      <c r="F1940" t="s">
        <v>13</v>
      </c>
      <c r="G1940" t="s">
        <v>41</v>
      </c>
      <c r="H1940">
        <v>399</v>
      </c>
      <c r="I1940">
        <v>6</v>
      </c>
      <c r="J1940">
        <v>2394</v>
      </c>
    </row>
    <row r="1941" spans="1:10" x14ac:dyDescent="0.25">
      <c r="A1941" s="3" t="s">
        <v>1986</v>
      </c>
      <c r="B1941" s="4">
        <v>43736</v>
      </c>
      <c r="C1941">
        <v>12</v>
      </c>
      <c r="D1941" t="s">
        <v>66</v>
      </c>
      <c r="E1941" t="s">
        <v>12</v>
      </c>
      <c r="F1941" t="s">
        <v>13</v>
      </c>
      <c r="G1941" t="s">
        <v>24</v>
      </c>
      <c r="H1941">
        <v>159</v>
      </c>
      <c r="I1941">
        <v>1</v>
      </c>
      <c r="J1941">
        <v>159</v>
      </c>
    </row>
    <row r="1942" spans="1:10" x14ac:dyDescent="0.25">
      <c r="A1942" s="3" t="s">
        <v>1987</v>
      </c>
      <c r="B1942" s="4">
        <v>43736</v>
      </c>
      <c r="C1942">
        <v>11</v>
      </c>
      <c r="D1942" t="s">
        <v>11</v>
      </c>
      <c r="E1942" t="s">
        <v>63</v>
      </c>
      <c r="F1942" t="s">
        <v>13</v>
      </c>
      <c r="G1942" t="s">
        <v>31</v>
      </c>
      <c r="H1942">
        <v>69</v>
      </c>
      <c r="I1942">
        <v>3</v>
      </c>
      <c r="J1942">
        <v>207</v>
      </c>
    </row>
    <row r="1943" spans="1:10" x14ac:dyDescent="0.25">
      <c r="A1943" s="3" t="s">
        <v>1988</v>
      </c>
      <c r="B1943" s="4">
        <v>43736</v>
      </c>
      <c r="C1943">
        <v>4</v>
      </c>
      <c r="D1943" t="s">
        <v>51</v>
      </c>
      <c r="E1943" t="s">
        <v>17</v>
      </c>
      <c r="F1943" t="s">
        <v>18</v>
      </c>
      <c r="G1943" t="s">
        <v>14</v>
      </c>
      <c r="H1943">
        <v>199</v>
      </c>
      <c r="I1943">
        <v>0</v>
      </c>
      <c r="J1943">
        <v>0</v>
      </c>
    </row>
    <row r="1944" spans="1:10" x14ac:dyDescent="0.25">
      <c r="A1944" s="3" t="s">
        <v>1989</v>
      </c>
      <c r="B1944" s="4">
        <v>43737</v>
      </c>
      <c r="C1944">
        <v>18</v>
      </c>
      <c r="D1944" t="s">
        <v>26</v>
      </c>
      <c r="E1944" t="s">
        <v>27</v>
      </c>
      <c r="F1944" t="s">
        <v>28</v>
      </c>
      <c r="G1944" t="s">
        <v>31</v>
      </c>
      <c r="H1944">
        <v>69</v>
      </c>
      <c r="I1944">
        <v>3</v>
      </c>
      <c r="J1944">
        <v>207</v>
      </c>
    </row>
    <row r="1945" spans="1:10" x14ac:dyDescent="0.25">
      <c r="A1945" s="3" t="s">
        <v>1990</v>
      </c>
      <c r="B1945" s="4">
        <v>43737</v>
      </c>
      <c r="C1945">
        <v>12</v>
      </c>
      <c r="D1945" t="s">
        <v>66</v>
      </c>
      <c r="E1945" t="s">
        <v>63</v>
      </c>
      <c r="F1945" t="s">
        <v>13</v>
      </c>
      <c r="G1945" t="s">
        <v>14</v>
      </c>
      <c r="H1945">
        <v>199</v>
      </c>
      <c r="I1945">
        <v>2</v>
      </c>
      <c r="J1945">
        <v>398</v>
      </c>
    </row>
    <row r="1946" spans="1:10" x14ac:dyDescent="0.25">
      <c r="A1946" s="3" t="s">
        <v>1991</v>
      </c>
      <c r="B1946" s="4">
        <v>43737</v>
      </c>
      <c r="C1946">
        <v>19</v>
      </c>
      <c r="D1946" t="s">
        <v>56</v>
      </c>
      <c r="E1946" t="s">
        <v>27</v>
      </c>
      <c r="F1946" t="s">
        <v>28</v>
      </c>
      <c r="G1946" t="s">
        <v>19</v>
      </c>
      <c r="H1946">
        <v>289</v>
      </c>
      <c r="I1946">
        <v>0</v>
      </c>
      <c r="J1946">
        <v>0</v>
      </c>
    </row>
    <row r="1947" spans="1:10" x14ac:dyDescent="0.25">
      <c r="A1947" s="3" t="s">
        <v>1992</v>
      </c>
      <c r="B1947" s="4">
        <v>43737</v>
      </c>
      <c r="C1947">
        <v>16</v>
      </c>
      <c r="D1947" t="s">
        <v>30</v>
      </c>
      <c r="E1947" t="s">
        <v>36</v>
      </c>
      <c r="F1947" t="s">
        <v>28</v>
      </c>
      <c r="G1947" t="s">
        <v>14</v>
      </c>
      <c r="H1947">
        <v>199</v>
      </c>
      <c r="I1947">
        <v>4</v>
      </c>
      <c r="J1947">
        <v>796</v>
      </c>
    </row>
    <row r="1948" spans="1:10" x14ac:dyDescent="0.25">
      <c r="A1948" s="3" t="s">
        <v>1993</v>
      </c>
      <c r="B1948" s="4">
        <v>43737</v>
      </c>
      <c r="C1948">
        <v>19</v>
      </c>
      <c r="D1948" t="s">
        <v>56</v>
      </c>
      <c r="E1948" t="s">
        <v>36</v>
      </c>
      <c r="F1948" t="s">
        <v>28</v>
      </c>
      <c r="G1948" t="s">
        <v>14</v>
      </c>
      <c r="H1948">
        <v>199</v>
      </c>
      <c r="I1948">
        <v>2</v>
      </c>
      <c r="J1948">
        <v>398</v>
      </c>
    </row>
    <row r="1949" spans="1:10" x14ac:dyDescent="0.25">
      <c r="A1949" s="3" t="s">
        <v>1994</v>
      </c>
      <c r="B1949" s="4">
        <v>43737</v>
      </c>
      <c r="C1949">
        <v>1</v>
      </c>
      <c r="D1949" t="s">
        <v>16</v>
      </c>
      <c r="E1949" t="s">
        <v>17</v>
      </c>
      <c r="F1949" t="s">
        <v>18</v>
      </c>
      <c r="G1949" t="s">
        <v>19</v>
      </c>
      <c r="H1949">
        <v>289</v>
      </c>
      <c r="I1949">
        <v>8</v>
      </c>
      <c r="J1949">
        <v>2312</v>
      </c>
    </row>
    <row r="1950" spans="1:10" x14ac:dyDescent="0.25">
      <c r="A1950" s="3" t="s">
        <v>1995</v>
      </c>
      <c r="B1950" s="4">
        <v>43737</v>
      </c>
      <c r="C1950">
        <v>9</v>
      </c>
      <c r="D1950" t="s">
        <v>21</v>
      </c>
      <c r="E1950" t="s">
        <v>22</v>
      </c>
      <c r="F1950" t="s">
        <v>23</v>
      </c>
      <c r="G1950" t="s">
        <v>41</v>
      </c>
      <c r="H1950">
        <v>399</v>
      </c>
      <c r="I1950">
        <v>4</v>
      </c>
      <c r="J1950">
        <v>1596</v>
      </c>
    </row>
    <row r="1951" spans="1:10" x14ac:dyDescent="0.25">
      <c r="A1951" s="3" t="s">
        <v>1996</v>
      </c>
      <c r="B1951" s="4">
        <v>43738</v>
      </c>
      <c r="C1951">
        <v>9</v>
      </c>
      <c r="D1951" t="s">
        <v>21</v>
      </c>
      <c r="E1951" t="s">
        <v>46</v>
      </c>
      <c r="F1951" t="s">
        <v>23</v>
      </c>
      <c r="G1951" t="s">
        <v>31</v>
      </c>
      <c r="H1951">
        <v>69</v>
      </c>
      <c r="I1951">
        <v>7</v>
      </c>
      <c r="J1951">
        <v>483</v>
      </c>
    </row>
    <row r="1952" spans="1:10" x14ac:dyDescent="0.25">
      <c r="A1952" s="3" t="s">
        <v>1997</v>
      </c>
      <c r="B1952" s="4">
        <v>43739</v>
      </c>
      <c r="C1952">
        <v>20</v>
      </c>
      <c r="D1952" t="s">
        <v>40</v>
      </c>
      <c r="E1952" t="s">
        <v>27</v>
      </c>
      <c r="F1952" t="s">
        <v>28</v>
      </c>
      <c r="G1952" t="s">
        <v>24</v>
      </c>
      <c r="H1952">
        <v>159</v>
      </c>
      <c r="I1952">
        <v>1</v>
      </c>
      <c r="J1952">
        <v>159</v>
      </c>
    </row>
    <row r="1953" spans="1:10" x14ac:dyDescent="0.25">
      <c r="A1953" s="3" t="s">
        <v>1998</v>
      </c>
      <c r="B1953" s="4">
        <v>43739</v>
      </c>
      <c r="C1953">
        <v>8</v>
      </c>
      <c r="D1953" t="s">
        <v>45</v>
      </c>
      <c r="E1953" t="s">
        <v>22</v>
      </c>
      <c r="F1953" t="s">
        <v>23</v>
      </c>
      <c r="G1953" t="s">
        <v>19</v>
      </c>
      <c r="H1953">
        <v>289</v>
      </c>
      <c r="I1953">
        <v>5</v>
      </c>
      <c r="J1953">
        <v>1445</v>
      </c>
    </row>
    <row r="1954" spans="1:10" x14ac:dyDescent="0.25">
      <c r="A1954" s="3" t="s">
        <v>1999</v>
      </c>
      <c r="B1954" s="4">
        <v>43739</v>
      </c>
      <c r="C1954">
        <v>18</v>
      </c>
      <c r="D1954" t="s">
        <v>26</v>
      </c>
      <c r="E1954" t="s">
        <v>36</v>
      </c>
      <c r="F1954" t="s">
        <v>28</v>
      </c>
      <c r="G1954" t="s">
        <v>31</v>
      </c>
      <c r="H1954">
        <v>69</v>
      </c>
      <c r="I1954">
        <v>0</v>
      </c>
      <c r="J1954">
        <v>0</v>
      </c>
    </row>
    <row r="1955" spans="1:10" x14ac:dyDescent="0.25">
      <c r="A1955" s="3" t="s">
        <v>2000</v>
      </c>
      <c r="B1955" s="4">
        <v>43739</v>
      </c>
      <c r="C1955">
        <v>2</v>
      </c>
      <c r="D1955" t="s">
        <v>106</v>
      </c>
      <c r="E1955" t="s">
        <v>17</v>
      </c>
      <c r="F1955" t="s">
        <v>18</v>
      </c>
      <c r="G1955" t="s">
        <v>41</v>
      </c>
      <c r="H1955">
        <v>399</v>
      </c>
      <c r="I1955">
        <v>2</v>
      </c>
      <c r="J1955">
        <v>798</v>
      </c>
    </row>
    <row r="1956" spans="1:10" x14ac:dyDescent="0.25">
      <c r="A1956" s="3" t="s">
        <v>2001</v>
      </c>
      <c r="B1956" s="4">
        <v>43740</v>
      </c>
      <c r="C1956">
        <v>10</v>
      </c>
      <c r="D1956" t="s">
        <v>58</v>
      </c>
      <c r="E1956" t="s">
        <v>22</v>
      </c>
      <c r="F1956" t="s">
        <v>23</v>
      </c>
      <c r="G1956" t="s">
        <v>14</v>
      </c>
      <c r="H1956">
        <v>199</v>
      </c>
      <c r="I1956">
        <v>7</v>
      </c>
      <c r="J1956">
        <v>1393</v>
      </c>
    </row>
    <row r="1957" spans="1:10" x14ac:dyDescent="0.25">
      <c r="A1957" s="3" t="s">
        <v>2002</v>
      </c>
      <c r="B1957" s="4">
        <v>43740</v>
      </c>
      <c r="C1957">
        <v>13</v>
      </c>
      <c r="D1957" t="s">
        <v>33</v>
      </c>
      <c r="E1957" t="s">
        <v>63</v>
      </c>
      <c r="F1957" t="s">
        <v>13</v>
      </c>
      <c r="G1957" t="s">
        <v>24</v>
      </c>
      <c r="H1957">
        <v>159</v>
      </c>
      <c r="I1957">
        <v>5</v>
      </c>
      <c r="J1957">
        <v>795</v>
      </c>
    </row>
    <row r="1958" spans="1:10" x14ac:dyDescent="0.25">
      <c r="A1958" s="3" t="s">
        <v>2003</v>
      </c>
      <c r="B1958" s="4">
        <v>43740</v>
      </c>
      <c r="C1958">
        <v>17</v>
      </c>
      <c r="D1958" t="s">
        <v>35</v>
      </c>
      <c r="E1958" t="s">
        <v>27</v>
      </c>
      <c r="F1958" t="s">
        <v>28</v>
      </c>
      <c r="G1958" t="s">
        <v>19</v>
      </c>
      <c r="H1958">
        <v>289</v>
      </c>
      <c r="I1958">
        <v>6</v>
      </c>
      <c r="J1958">
        <v>1734</v>
      </c>
    </row>
    <row r="1959" spans="1:10" x14ac:dyDescent="0.25">
      <c r="A1959" s="3" t="s">
        <v>2004</v>
      </c>
      <c r="B1959" s="4">
        <v>43741</v>
      </c>
      <c r="C1959">
        <v>8</v>
      </c>
      <c r="D1959" t="s">
        <v>45</v>
      </c>
      <c r="E1959" t="s">
        <v>46</v>
      </c>
      <c r="F1959" t="s">
        <v>23</v>
      </c>
      <c r="G1959" t="s">
        <v>41</v>
      </c>
      <c r="H1959">
        <v>399</v>
      </c>
      <c r="I1959">
        <v>3</v>
      </c>
      <c r="J1959">
        <v>1197</v>
      </c>
    </row>
    <row r="1960" spans="1:10" x14ac:dyDescent="0.25">
      <c r="A1960" s="3" t="s">
        <v>2005</v>
      </c>
      <c r="B1960" s="4">
        <v>43741</v>
      </c>
      <c r="C1960">
        <v>12</v>
      </c>
      <c r="D1960" t="s">
        <v>66</v>
      </c>
      <c r="E1960" t="s">
        <v>12</v>
      </c>
      <c r="F1960" t="s">
        <v>13</v>
      </c>
      <c r="G1960" t="s">
        <v>31</v>
      </c>
      <c r="H1960">
        <v>69</v>
      </c>
      <c r="I1960">
        <v>7</v>
      </c>
      <c r="J1960">
        <v>483</v>
      </c>
    </row>
    <row r="1961" spans="1:10" x14ac:dyDescent="0.25">
      <c r="A1961" s="3" t="s">
        <v>2006</v>
      </c>
      <c r="B1961" s="4">
        <v>43742</v>
      </c>
      <c r="C1961">
        <v>19</v>
      </c>
      <c r="D1961" t="s">
        <v>56</v>
      </c>
      <c r="E1961" t="s">
        <v>36</v>
      </c>
      <c r="F1961" t="s">
        <v>28</v>
      </c>
      <c r="G1961" t="s">
        <v>24</v>
      </c>
      <c r="H1961">
        <v>159</v>
      </c>
      <c r="I1961">
        <v>3</v>
      </c>
      <c r="J1961">
        <v>477</v>
      </c>
    </row>
    <row r="1962" spans="1:10" x14ac:dyDescent="0.25">
      <c r="A1962" s="3" t="s">
        <v>2007</v>
      </c>
      <c r="B1962" s="4">
        <v>43742</v>
      </c>
      <c r="C1962">
        <v>9</v>
      </c>
      <c r="D1962" t="s">
        <v>21</v>
      </c>
      <c r="E1962" t="s">
        <v>22</v>
      </c>
      <c r="F1962" t="s">
        <v>23</v>
      </c>
      <c r="G1962" t="s">
        <v>19</v>
      </c>
      <c r="H1962">
        <v>289</v>
      </c>
      <c r="I1962">
        <v>8</v>
      </c>
      <c r="J1962">
        <v>2312</v>
      </c>
    </row>
    <row r="1963" spans="1:10" x14ac:dyDescent="0.25">
      <c r="A1963" s="3" t="s">
        <v>2008</v>
      </c>
      <c r="B1963" s="4">
        <v>43742</v>
      </c>
      <c r="C1963">
        <v>20</v>
      </c>
      <c r="D1963" t="s">
        <v>40</v>
      </c>
      <c r="E1963" t="s">
        <v>27</v>
      </c>
      <c r="F1963" t="s">
        <v>28</v>
      </c>
      <c r="G1963" t="s">
        <v>41</v>
      </c>
      <c r="H1963">
        <v>399</v>
      </c>
      <c r="I1963">
        <v>3</v>
      </c>
      <c r="J1963">
        <v>1197</v>
      </c>
    </row>
    <row r="1964" spans="1:10" x14ac:dyDescent="0.25">
      <c r="A1964" s="3" t="s">
        <v>2009</v>
      </c>
      <c r="B1964" s="4">
        <v>43743</v>
      </c>
      <c r="C1964">
        <v>20</v>
      </c>
      <c r="D1964" t="s">
        <v>40</v>
      </c>
      <c r="E1964" t="s">
        <v>36</v>
      </c>
      <c r="F1964" t="s">
        <v>28</v>
      </c>
      <c r="G1964" t="s">
        <v>19</v>
      </c>
      <c r="H1964">
        <v>289</v>
      </c>
      <c r="I1964">
        <v>1</v>
      </c>
      <c r="J1964">
        <v>289</v>
      </c>
    </row>
    <row r="1965" spans="1:10" x14ac:dyDescent="0.25">
      <c r="A1965" s="3" t="s">
        <v>2010</v>
      </c>
      <c r="B1965" s="4">
        <v>43743</v>
      </c>
      <c r="C1965">
        <v>4</v>
      </c>
      <c r="D1965" t="s">
        <v>51</v>
      </c>
      <c r="E1965" t="s">
        <v>17</v>
      </c>
      <c r="F1965" t="s">
        <v>18</v>
      </c>
      <c r="G1965" t="s">
        <v>19</v>
      </c>
      <c r="H1965">
        <v>289</v>
      </c>
      <c r="I1965">
        <v>3</v>
      </c>
      <c r="J1965">
        <v>867</v>
      </c>
    </row>
    <row r="1966" spans="1:10" x14ac:dyDescent="0.25">
      <c r="A1966" s="3" t="s">
        <v>2011</v>
      </c>
      <c r="B1966" s="4">
        <v>43743</v>
      </c>
      <c r="C1966">
        <v>4</v>
      </c>
      <c r="D1966" t="s">
        <v>51</v>
      </c>
      <c r="E1966" t="s">
        <v>68</v>
      </c>
      <c r="F1966" t="s">
        <v>18</v>
      </c>
      <c r="G1966" t="s">
        <v>14</v>
      </c>
      <c r="H1966">
        <v>199</v>
      </c>
      <c r="I1966">
        <v>2</v>
      </c>
      <c r="J1966">
        <v>398</v>
      </c>
    </row>
    <row r="1967" spans="1:10" x14ac:dyDescent="0.25">
      <c r="A1967" s="3" t="s">
        <v>2012</v>
      </c>
      <c r="B1967" s="4">
        <v>43743</v>
      </c>
      <c r="C1967">
        <v>15</v>
      </c>
      <c r="D1967" t="s">
        <v>118</v>
      </c>
      <c r="E1967" t="s">
        <v>12</v>
      </c>
      <c r="F1967" t="s">
        <v>13</v>
      </c>
      <c r="G1967" t="s">
        <v>41</v>
      </c>
      <c r="H1967">
        <v>399</v>
      </c>
      <c r="I1967">
        <v>0</v>
      </c>
      <c r="J1967">
        <v>0</v>
      </c>
    </row>
    <row r="1968" spans="1:10" x14ac:dyDescent="0.25">
      <c r="A1968" s="3" t="s">
        <v>2013</v>
      </c>
      <c r="B1968" s="4">
        <v>43743</v>
      </c>
      <c r="C1968">
        <v>20</v>
      </c>
      <c r="D1968" t="s">
        <v>40</v>
      </c>
      <c r="E1968" t="s">
        <v>36</v>
      </c>
      <c r="F1968" t="s">
        <v>28</v>
      </c>
      <c r="G1968" t="s">
        <v>41</v>
      </c>
      <c r="H1968">
        <v>399</v>
      </c>
      <c r="I1968">
        <v>9</v>
      </c>
      <c r="J1968">
        <v>3591</v>
      </c>
    </row>
    <row r="1969" spans="1:10" x14ac:dyDescent="0.25">
      <c r="A1969" s="3" t="s">
        <v>2014</v>
      </c>
      <c r="B1969" s="4">
        <v>43743</v>
      </c>
      <c r="C1969">
        <v>1</v>
      </c>
      <c r="D1969" t="s">
        <v>16</v>
      </c>
      <c r="E1969" t="s">
        <v>68</v>
      </c>
      <c r="F1969" t="s">
        <v>18</v>
      </c>
      <c r="G1969" t="s">
        <v>31</v>
      </c>
      <c r="H1969">
        <v>69</v>
      </c>
      <c r="I1969">
        <v>2</v>
      </c>
      <c r="J1969">
        <v>138</v>
      </c>
    </row>
    <row r="1970" spans="1:10" x14ac:dyDescent="0.25">
      <c r="A1970" s="3" t="s">
        <v>2015</v>
      </c>
      <c r="B1970" s="4">
        <v>43743</v>
      </c>
      <c r="C1970">
        <v>3</v>
      </c>
      <c r="D1970" t="s">
        <v>43</v>
      </c>
      <c r="E1970" t="s">
        <v>68</v>
      </c>
      <c r="F1970" t="s">
        <v>18</v>
      </c>
      <c r="G1970" t="s">
        <v>14</v>
      </c>
      <c r="H1970">
        <v>199</v>
      </c>
      <c r="I1970">
        <v>1</v>
      </c>
      <c r="J1970">
        <v>199</v>
      </c>
    </row>
    <row r="1971" spans="1:10" x14ac:dyDescent="0.25">
      <c r="A1971" s="3" t="s">
        <v>2016</v>
      </c>
      <c r="B1971" s="4">
        <v>43743</v>
      </c>
      <c r="C1971">
        <v>11</v>
      </c>
      <c r="D1971" t="s">
        <v>11</v>
      </c>
      <c r="E1971" t="s">
        <v>63</v>
      </c>
      <c r="F1971" t="s">
        <v>13</v>
      </c>
      <c r="G1971" t="s">
        <v>41</v>
      </c>
      <c r="H1971">
        <v>399</v>
      </c>
      <c r="I1971">
        <v>2</v>
      </c>
      <c r="J1971">
        <v>798</v>
      </c>
    </row>
    <row r="1972" spans="1:10" x14ac:dyDescent="0.25">
      <c r="A1972" s="3" t="s">
        <v>2017</v>
      </c>
      <c r="B1972" s="4">
        <v>43743</v>
      </c>
      <c r="C1972">
        <v>17</v>
      </c>
      <c r="D1972" t="s">
        <v>35</v>
      </c>
      <c r="E1972" t="s">
        <v>27</v>
      </c>
      <c r="F1972" t="s">
        <v>28</v>
      </c>
      <c r="G1972" t="s">
        <v>31</v>
      </c>
      <c r="H1972">
        <v>69</v>
      </c>
      <c r="I1972">
        <v>6</v>
      </c>
      <c r="J1972">
        <v>414</v>
      </c>
    </row>
    <row r="1973" spans="1:10" x14ac:dyDescent="0.25">
      <c r="A1973" s="3" t="s">
        <v>2018</v>
      </c>
      <c r="B1973" s="4">
        <v>43743</v>
      </c>
      <c r="C1973">
        <v>8</v>
      </c>
      <c r="D1973" t="s">
        <v>45</v>
      </c>
      <c r="E1973" t="s">
        <v>22</v>
      </c>
      <c r="F1973" t="s">
        <v>23</v>
      </c>
      <c r="G1973" t="s">
        <v>31</v>
      </c>
      <c r="H1973">
        <v>69</v>
      </c>
      <c r="I1973">
        <v>0</v>
      </c>
      <c r="J1973">
        <v>0</v>
      </c>
    </row>
    <row r="1974" spans="1:10" x14ac:dyDescent="0.25">
      <c r="A1974" s="3" t="s">
        <v>2019</v>
      </c>
      <c r="B1974" s="4">
        <v>43743</v>
      </c>
      <c r="C1974">
        <v>12</v>
      </c>
      <c r="D1974" t="s">
        <v>66</v>
      </c>
      <c r="E1974" t="s">
        <v>12</v>
      </c>
      <c r="F1974" t="s">
        <v>13</v>
      </c>
      <c r="G1974" t="s">
        <v>41</v>
      </c>
      <c r="H1974">
        <v>399</v>
      </c>
      <c r="I1974">
        <v>6</v>
      </c>
      <c r="J1974">
        <v>2394</v>
      </c>
    </row>
    <row r="1975" spans="1:10" x14ac:dyDescent="0.25">
      <c r="A1975" s="3" t="s">
        <v>2020</v>
      </c>
      <c r="B1975" s="4">
        <v>43744</v>
      </c>
      <c r="C1975">
        <v>19</v>
      </c>
      <c r="D1975" t="s">
        <v>56</v>
      </c>
      <c r="E1975" t="s">
        <v>27</v>
      </c>
      <c r="F1975" t="s">
        <v>28</v>
      </c>
      <c r="G1975" t="s">
        <v>19</v>
      </c>
      <c r="H1975">
        <v>289</v>
      </c>
      <c r="I1975">
        <v>1</v>
      </c>
      <c r="J1975">
        <v>289</v>
      </c>
    </row>
    <row r="1976" spans="1:10" x14ac:dyDescent="0.25">
      <c r="A1976" s="3" t="s">
        <v>2021</v>
      </c>
      <c r="B1976" s="4">
        <v>43745</v>
      </c>
      <c r="C1976">
        <v>6</v>
      </c>
      <c r="D1976" t="s">
        <v>48</v>
      </c>
      <c r="E1976" t="s">
        <v>22</v>
      </c>
      <c r="F1976" t="s">
        <v>23</v>
      </c>
      <c r="G1976" t="s">
        <v>24</v>
      </c>
      <c r="H1976">
        <v>159</v>
      </c>
      <c r="I1976">
        <v>4</v>
      </c>
      <c r="J1976">
        <v>636</v>
      </c>
    </row>
    <row r="1977" spans="1:10" x14ac:dyDescent="0.25">
      <c r="A1977" s="3" t="s">
        <v>2022</v>
      </c>
      <c r="B1977" s="4">
        <v>43745</v>
      </c>
      <c r="C1977">
        <v>15</v>
      </c>
      <c r="D1977" t="s">
        <v>118</v>
      </c>
      <c r="E1977" t="s">
        <v>12</v>
      </c>
      <c r="F1977" t="s">
        <v>13</v>
      </c>
      <c r="G1977" t="s">
        <v>24</v>
      </c>
      <c r="H1977">
        <v>159</v>
      </c>
      <c r="I1977">
        <v>1</v>
      </c>
      <c r="J1977">
        <v>159</v>
      </c>
    </row>
    <row r="1978" spans="1:10" x14ac:dyDescent="0.25">
      <c r="A1978" s="3" t="s">
        <v>2023</v>
      </c>
      <c r="B1978" s="4">
        <v>43746</v>
      </c>
      <c r="C1978">
        <v>10</v>
      </c>
      <c r="D1978" t="s">
        <v>58</v>
      </c>
      <c r="E1978" t="s">
        <v>22</v>
      </c>
      <c r="F1978" t="s">
        <v>23</v>
      </c>
      <c r="G1978" t="s">
        <v>24</v>
      </c>
      <c r="H1978">
        <v>159</v>
      </c>
      <c r="I1978">
        <v>6</v>
      </c>
      <c r="J1978">
        <v>954</v>
      </c>
    </row>
    <row r="1979" spans="1:10" x14ac:dyDescent="0.25">
      <c r="A1979" s="3" t="s">
        <v>2024</v>
      </c>
      <c r="B1979" s="4">
        <v>43746</v>
      </c>
      <c r="C1979">
        <v>14</v>
      </c>
      <c r="D1979" t="s">
        <v>38</v>
      </c>
      <c r="E1979" t="s">
        <v>63</v>
      </c>
      <c r="F1979" t="s">
        <v>13</v>
      </c>
      <c r="G1979" t="s">
        <v>14</v>
      </c>
      <c r="H1979">
        <v>199</v>
      </c>
      <c r="I1979">
        <v>0</v>
      </c>
      <c r="J1979">
        <v>0</v>
      </c>
    </row>
    <row r="1980" spans="1:10" x14ac:dyDescent="0.25">
      <c r="A1980" s="3" t="s">
        <v>2025</v>
      </c>
      <c r="B1980" s="4">
        <v>43747</v>
      </c>
      <c r="C1980">
        <v>11</v>
      </c>
      <c r="D1980" t="s">
        <v>11</v>
      </c>
      <c r="E1980" t="s">
        <v>63</v>
      </c>
      <c r="F1980" t="s">
        <v>13</v>
      </c>
      <c r="G1980" t="s">
        <v>24</v>
      </c>
      <c r="H1980">
        <v>159</v>
      </c>
      <c r="I1980">
        <v>0</v>
      </c>
      <c r="J1980">
        <v>0</v>
      </c>
    </row>
    <row r="1981" spans="1:10" x14ac:dyDescent="0.25">
      <c r="A1981" s="3" t="s">
        <v>2026</v>
      </c>
      <c r="B1981" s="4">
        <v>43747</v>
      </c>
      <c r="C1981">
        <v>17</v>
      </c>
      <c r="D1981" t="s">
        <v>35</v>
      </c>
      <c r="E1981" t="s">
        <v>27</v>
      </c>
      <c r="F1981" t="s">
        <v>28</v>
      </c>
      <c r="G1981" t="s">
        <v>31</v>
      </c>
      <c r="H1981">
        <v>69</v>
      </c>
      <c r="I1981">
        <v>4</v>
      </c>
      <c r="J1981">
        <v>276</v>
      </c>
    </row>
    <row r="1982" spans="1:10" x14ac:dyDescent="0.25">
      <c r="A1982" s="3" t="s">
        <v>2027</v>
      </c>
      <c r="B1982" s="4">
        <v>43747</v>
      </c>
      <c r="C1982">
        <v>12</v>
      </c>
      <c r="D1982" t="s">
        <v>66</v>
      </c>
      <c r="E1982" t="s">
        <v>12</v>
      </c>
      <c r="F1982" t="s">
        <v>13</v>
      </c>
      <c r="G1982" t="s">
        <v>19</v>
      </c>
      <c r="H1982">
        <v>289</v>
      </c>
      <c r="I1982">
        <v>0</v>
      </c>
      <c r="J1982">
        <v>0</v>
      </c>
    </row>
    <row r="1983" spans="1:10" x14ac:dyDescent="0.25">
      <c r="A1983" s="3" t="s">
        <v>2028</v>
      </c>
      <c r="B1983" s="4">
        <v>43747</v>
      </c>
      <c r="C1983">
        <v>15</v>
      </c>
      <c r="D1983" t="s">
        <v>118</v>
      </c>
      <c r="E1983" t="s">
        <v>63</v>
      </c>
      <c r="F1983" t="s">
        <v>13</v>
      </c>
      <c r="G1983" t="s">
        <v>31</v>
      </c>
      <c r="H1983">
        <v>69</v>
      </c>
      <c r="I1983">
        <v>1</v>
      </c>
      <c r="J1983">
        <v>69</v>
      </c>
    </row>
    <row r="1984" spans="1:10" x14ac:dyDescent="0.25">
      <c r="A1984" s="3" t="s">
        <v>2029</v>
      </c>
      <c r="B1984" s="4">
        <v>43748</v>
      </c>
      <c r="C1984">
        <v>3</v>
      </c>
      <c r="D1984" t="s">
        <v>43</v>
      </c>
      <c r="E1984" t="s">
        <v>68</v>
      </c>
      <c r="F1984" t="s">
        <v>18</v>
      </c>
      <c r="G1984" t="s">
        <v>41</v>
      </c>
      <c r="H1984">
        <v>399</v>
      </c>
      <c r="I1984">
        <v>1</v>
      </c>
      <c r="J1984">
        <v>399</v>
      </c>
    </row>
    <row r="1985" spans="1:10" x14ac:dyDescent="0.25">
      <c r="A1985" s="3" t="s">
        <v>2030</v>
      </c>
      <c r="B1985" s="4">
        <v>43749</v>
      </c>
      <c r="C1985">
        <v>20</v>
      </c>
      <c r="D1985" t="s">
        <v>40</v>
      </c>
      <c r="E1985" t="s">
        <v>27</v>
      </c>
      <c r="F1985" t="s">
        <v>28</v>
      </c>
      <c r="G1985" t="s">
        <v>14</v>
      </c>
      <c r="H1985">
        <v>199</v>
      </c>
      <c r="I1985">
        <v>1</v>
      </c>
      <c r="J1985">
        <v>199</v>
      </c>
    </row>
    <row r="1986" spans="1:10" x14ac:dyDescent="0.25">
      <c r="A1986" s="3" t="s">
        <v>2031</v>
      </c>
      <c r="B1986" s="4">
        <v>43750</v>
      </c>
      <c r="C1986">
        <v>13</v>
      </c>
      <c r="D1986" t="s">
        <v>33</v>
      </c>
      <c r="E1986" t="s">
        <v>12</v>
      </c>
      <c r="F1986" t="s">
        <v>13</v>
      </c>
      <c r="G1986" t="s">
        <v>41</v>
      </c>
      <c r="H1986">
        <v>399</v>
      </c>
      <c r="I1986">
        <v>3</v>
      </c>
      <c r="J1986">
        <v>1197</v>
      </c>
    </row>
    <row r="1987" spans="1:10" x14ac:dyDescent="0.25">
      <c r="A1987" s="3" t="s">
        <v>2032</v>
      </c>
      <c r="B1987" s="4">
        <v>43750</v>
      </c>
      <c r="C1987">
        <v>1</v>
      </c>
      <c r="D1987" t="s">
        <v>16</v>
      </c>
      <c r="E1987" t="s">
        <v>17</v>
      </c>
      <c r="F1987" t="s">
        <v>18</v>
      </c>
      <c r="G1987" t="s">
        <v>31</v>
      </c>
      <c r="H1987">
        <v>69</v>
      </c>
      <c r="I1987">
        <v>8</v>
      </c>
      <c r="J1987">
        <v>552</v>
      </c>
    </row>
    <row r="1988" spans="1:10" x14ac:dyDescent="0.25">
      <c r="A1988" s="3" t="s">
        <v>2033</v>
      </c>
      <c r="B1988" s="4">
        <v>43751</v>
      </c>
      <c r="C1988">
        <v>9</v>
      </c>
      <c r="D1988" t="s">
        <v>21</v>
      </c>
      <c r="E1988" t="s">
        <v>22</v>
      </c>
      <c r="F1988" t="s">
        <v>23</v>
      </c>
      <c r="G1988" t="s">
        <v>19</v>
      </c>
      <c r="H1988">
        <v>289</v>
      </c>
      <c r="I1988">
        <v>0</v>
      </c>
      <c r="J1988">
        <v>0</v>
      </c>
    </row>
    <row r="1989" spans="1:10" x14ac:dyDescent="0.25">
      <c r="A1989" s="3" t="s">
        <v>2034</v>
      </c>
      <c r="B1989" s="4">
        <v>43751</v>
      </c>
      <c r="C1989">
        <v>2</v>
      </c>
      <c r="D1989" t="s">
        <v>106</v>
      </c>
      <c r="E1989" t="s">
        <v>68</v>
      </c>
      <c r="F1989" t="s">
        <v>18</v>
      </c>
      <c r="G1989" t="s">
        <v>14</v>
      </c>
      <c r="H1989">
        <v>199</v>
      </c>
      <c r="I1989">
        <v>5</v>
      </c>
      <c r="J1989">
        <v>995</v>
      </c>
    </row>
    <row r="1990" spans="1:10" x14ac:dyDescent="0.25">
      <c r="A1990" s="3" t="s">
        <v>2035</v>
      </c>
      <c r="B1990" s="4">
        <v>43751</v>
      </c>
      <c r="C1990">
        <v>12</v>
      </c>
      <c r="D1990" t="s">
        <v>66</v>
      </c>
      <c r="E1990" t="s">
        <v>63</v>
      </c>
      <c r="F1990" t="s">
        <v>13</v>
      </c>
      <c r="G1990" t="s">
        <v>19</v>
      </c>
      <c r="H1990">
        <v>289</v>
      </c>
      <c r="I1990">
        <v>3</v>
      </c>
      <c r="J1990">
        <v>867</v>
      </c>
    </row>
    <row r="1991" spans="1:10" x14ac:dyDescent="0.25">
      <c r="A1991" s="3" t="s">
        <v>2036</v>
      </c>
      <c r="B1991" s="4">
        <v>43751</v>
      </c>
      <c r="C1991">
        <v>11</v>
      </c>
      <c r="D1991" t="s">
        <v>11</v>
      </c>
      <c r="E1991" t="s">
        <v>12</v>
      </c>
      <c r="F1991" t="s">
        <v>13</v>
      </c>
      <c r="G1991" t="s">
        <v>14</v>
      </c>
      <c r="H1991">
        <v>199</v>
      </c>
      <c r="I1991">
        <v>4</v>
      </c>
      <c r="J1991">
        <v>796</v>
      </c>
    </row>
    <row r="1992" spans="1:10" x14ac:dyDescent="0.25">
      <c r="A1992" s="3" t="s">
        <v>2037</v>
      </c>
      <c r="B1992" s="4">
        <v>43752</v>
      </c>
      <c r="C1992">
        <v>3</v>
      </c>
      <c r="D1992" t="s">
        <v>43</v>
      </c>
      <c r="E1992" t="s">
        <v>17</v>
      </c>
      <c r="F1992" t="s">
        <v>18</v>
      </c>
      <c r="G1992" t="s">
        <v>14</v>
      </c>
      <c r="H1992">
        <v>199</v>
      </c>
      <c r="I1992">
        <v>7</v>
      </c>
      <c r="J1992">
        <v>1393</v>
      </c>
    </row>
    <row r="1993" spans="1:10" x14ac:dyDescent="0.25">
      <c r="A1993" s="3" t="s">
        <v>2038</v>
      </c>
      <c r="B1993" s="4">
        <v>43753</v>
      </c>
      <c r="C1993">
        <v>5</v>
      </c>
      <c r="D1993" t="s">
        <v>60</v>
      </c>
      <c r="E1993" t="s">
        <v>17</v>
      </c>
      <c r="F1993" t="s">
        <v>18</v>
      </c>
      <c r="G1993" t="s">
        <v>24</v>
      </c>
      <c r="H1993">
        <v>159</v>
      </c>
      <c r="I1993">
        <v>7</v>
      </c>
      <c r="J1993">
        <v>1113</v>
      </c>
    </row>
    <row r="1994" spans="1:10" x14ac:dyDescent="0.25">
      <c r="A1994" s="3" t="s">
        <v>2039</v>
      </c>
      <c r="B1994" s="4">
        <v>43754</v>
      </c>
      <c r="C1994">
        <v>15</v>
      </c>
      <c r="D1994" t="s">
        <v>118</v>
      </c>
      <c r="E1994" t="s">
        <v>63</v>
      </c>
      <c r="F1994" t="s">
        <v>13</v>
      </c>
      <c r="G1994" t="s">
        <v>14</v>
      </c>
      <c r="H1994">
        <v>199</v>
      </c>
      <c r="I1994">
        <v>1</v>
      </c>
      <c r="J1994">
        <v>199</v>
      </c>
    </row>
    <row r="1995" spans="1:10" x14ac:dyDescent="0.25">
      <c r="A1995" s="3" t="s">
        <v>2040</v>
      </c>
      <c r="B1995" s="4">
        <v>43754</v>
      </c>
      <c r="C1995">
        <v>3</v>
      </c>
      <c r="D1995" t="s">
        <v>43</v>
      </c>
      <c r="E1995" t="s">
        <v>17</v>
      </c>
      <c r="F1995" t="s">
        <v>18</v>
      </c>
      <c r="G1995" t="s">
        <v>31</v>
      </c>
      <c r="H1995">
        <v>69</v>
      </c>
      <c r="I1995">
        <v>3</v>
      </c>
      <c r="J1995">
        <v>207</v>
      </c>
    </row>
    <row r="1996" spans="1:10" x14ac:dyDescent="0.25">
      <c r="A1996" s="3" t="s">
        <v>2041</v>
      </c>
      <c r="B1996" s="4">
        <v>43754</v>
      </c>
      <c r="C1996">
        <v>1</v>
      </c>
      <c r="D1996" t="s">
        <v>16</v>
      </c>
      <c r="E1996" t="s">
        <v>17</v>
      </c>
      <c r="F1996" t="s">
        <v>18</v>
      </c>
      <c r="G1996" t="s">
        <v>14</v>
      </c>
      <c r="H1996">
        <v>199</v>
      </c>
      <c r="I1996">
        <v>8</v>
      </c>
      <c r="J1996">
        <v>1592</v>
      </c>
    </row>
    <row r="1997" spans="1:10" x14ac:dyDescent="0.25">
      <c r="A1997" s="3" t="s">
        <v>2042</v>
      </c>
      <c r="B1997" s="4">
        <v>43754</v>
      </c>
      <c r="C1997">
        <v>9</v>
      </c>
      <c r="D1997" t="s">
        <v>21</v>
      </c>
      <c r="E1997" t="s">
        <v>46</v>
      </c>
      <c r="F1997" t="s">
        <v>23</v>
      </c>
      <c r="G1997" t="s">
        <v>31</v>
      </c>
      <c r="H1997">
        <v>69</v>
      </c>
      <c r="I1997">
        <v>8</v>
      </c>
      <c r="J1997">
        <v>552</v>
      </c>
    </row>
    <row r="1998" spans="1:10" x14ac:dyDescent="0.25">
      <c r="A1998" s="3" t="s">
        <v>2043</v>
      </c>
      <c r="B1998" s="4">
        <v>43754</v>
      </c>
      <c r="C1998">
        <v>5</v>
      </c>
      <c r="D1998" t="s">
        <v>60</v>
      </c>
      <c r="E1998" t="s">
        <v>68</v>
      </c>
      <c r="F1998" t="s">
        <v>18</v>
      </c>
      <c r="G1998" t="s">
        <v>31</v>
      </c>
      <c r="H1998">
        <v>69</v>
      </c>
      <c r="I1998">
        <v>6</v>
      </c>
      <c r="J1998">
        <v>414</v>
      </c>
    </row>
    <row r="1999" spans="1:10" x14ac:dyDescent="0.25">
      <c r="A1999" s="3" t="s">
        <v>2044</v>
      </c>
      <c r="B1999" s="4">
        <v>43754</v>
      </c>
      <c r="C1999">
        <v>3</v>
      </c>
      <c r="D1999" t="s">
        <v>43</v>
      </c>
      <c r="E1999" t="s">
        <v>68</v>
      </c>
      <c r="F1999" t="s">
        <v>18</v>
      </c>
      <c r="G1999" t="s">
        <v>41</v>
      </c>
      <c r="H1999">
        <v>399</v>
      </c>
      <c r="I1999">
        <v>6</v>
      </c>
      <c r="J1999">
        <v>2394</v>
      </c>
    </row>
    <row r="2000" spans="1:10" x14ac:dyDescent="0.25">
      <c r="A2000" s="3" t="s">
        <v>2045</v>
      </c>
      <c r="B2000" s="4">
        <v>43754</v>
      </c>
      <c r="C2000">
        <v>6</v>
      </c>
      <c r="D2000" t="s">
        <v>48</v>
      </c>
      <c r="E2000" t="s">
        <v>46</v>
      </c>
      <c r="F2000" t="s">
        <v>23</v>
      </c>
      <c r="G2000" t="s">
        <v>19</v>
      </c>
      <c r="H2000">
        <v>289</v>
      </c>
      <c r="I2000">
        <v>1</v>
      </c>
      <c r="J2000">
        <v>289</v>
      </c>
    </row>
    <row r="2001" spans="1:10" x14ac:dyDescent="0.25">
      <c r="A2001" s="3" t="s">
        <v>2046</v>
      </c>
      <c r="B2001" s="4">
        <v>43754</v>
      </c>
      <c r="C2001">
        <v>14</v>
      </c>
      <c r="D2001" t="s">
        <v>38</v>
      </c>
      <c r="E2001" t="s">
        <v>12</v>
      </c>
      <c r="F2001" t="s">
        <v>13</v>
      </c>
      <c r="G2001" t="s">
        <v>14</v>
      </c>
      <c r="H2001">
        <v>199</v>
      </c>
      <c r="I2001">
        <v>4</v>
      </c>
      <c r="J2001">
        <v>796</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843AA5-21D1-4287-B945-67C018DE3E94}">
  <dimension ref="A1:B28"/>
  <sheetViews>
    <sheetView workbookViewId="0">
      <selection activeCell="J29" sqref="J29"/>
    </sheetView>
  </sheetViews>
  <sheetFormatPr defaultRowHeight="15.75" x14ac:dyDescent="0.25"/>
  <cols>
    <col min="1" max="1" width="12.875" bestFit="1" customWidth="1"/>
    <col min="2" max="2" width="14.875" bestFit="1" customWidth="1"/>
  </cols>
  <sheetData>
    <row r="1" spans="1:2" x14ac:dyDescent="0.25">
      <c r="A1" s="5" t="s">
        <v>2047</v>
      </c>
      <c r="B1" t="s">
        <v>2064</v>
      </c>
    </row>
    <row r="2" spans="1:2" x14ac:dyDescent="0.25">
      <c r="A2" s="6" t="s">
        <v>2066</v>
      </c>
    </row>
    <row r="3" spans="1:2" x14ac:dyDescent="0.25">
      <c r="A3" s="7" t="s">
        <v>2048</v>
      </c>
    </row>
    <row r="4" spans="1:2" x14ac:dyDescent="0.25">
      <c r="A4" s="6" t="s">
        <v>2050</v>
      </c>
      <c r="B4">
        <v>1158151</v>
      </c>
    </row>
    <row r="5" spans="1:2" x14ac:dyDescent="0.25">
      <c r="A5" s="7" t="s">
        <v>2051</v>
      </c>
      <c r="B5">
        <v>92759</v>
      </c>
    </row>
    <row r="6" spans="1:2" x14ac:dyDescent="0.25">
      <c r="A6" s="7" t="s">
        <v>2052</v>
      </c>
      <c r="B6">
        <v>93096</v>
      </c>
    </row>
    <row r="7" spans="1:2" x14ac:dyDescent="0.25">
      <c r="A7" s="7" t="s">
        <v>2053</v>
      </c>
      <c r="B7">
        <v>103309</v>
      </c>
    </row>
    <row r="8" spans="1:2" x14ac:dyDescent="0.25">
      <c r="A8" s="7" t="s">
        <v>2054</v>
      </c>
      <c r="B8">
        <v>93392</v>
      </c>
    </row>
    <row r="9" spans="1:2" x14ac:dyDescent="0.25">
      <c r="A9" s="7" t="s">
        <v>2055</v>
      </c>
      <c r="B9">
        <v>118523</v>
      </c>
    </row>
    <row r="10" spans="1:2" x14ac:dyDescent="0.25">
      <c r="A10" s="7" t="s">
        <v>2056</v>
      </c>
      <c r="B10">
        <v>105113</v>
      </c>
    </row>
    <row r="11" spans="1:2" x14ac:dyDescent="0.25">
      <c r="A11" s="7" t="s">
        <v>2057</v>
      </c>
      <c r="B11">
        <v>86694</v>
      </c>
    </row>
    <row r="12" spans="1:2" x14ac:dyDescent="0.25">
      <c r="A12" s="7" t="s">
        <v>2058</v>
      </c>
      <c r="B12">
        <v>96143</v>
      </c>
    </row>
    <row r="13" spans="1:2" x14ac:dyDescent="0.25">
      <c r="A13" s="7" t="s">
        <v>2059</v>
      </c>
      <c r="B13">
        <v>89459</v>
      </c>
    </row>
    <row r="14" spans="1:2" x14ac:dyDescent="0.25">
      <c r="A14" s="7" t="s">
        <v>2060</v>
      </c>
      <c r="B14">
        <v>88891</v>
      </c>
    </row>
    <row r="15" spans="1:2" x14ac:dyDescent="0.25">
      <c r="A15" s="7" t="s">
        <v>2061</v>
      </c>
      <c r="B15">
        <v>99699</v>
      </c>
    </row>
    <row r="16" spans="1:2" x14ac:dyDescent="0.25">
      <c r="A16" s="7" t="s">
        <v>2062</v>
      </c>
      <c r="B16">
        <v>91073</v>
      </c>
    </row>
    <row r="17" spans="1:2" x14ac:dyDescent="0.25">
      <c r="A17" s="6" t="s">
        <v>2063</v>
      </c>
      <c r="B17">
        <v>870440</v>
      </c>
    </row>
    <row r="18" spans="1:2" x14ac:dyDescent="0.25">
      <c r="A18" s="7" t="s">
        <v>2051</v>
      </c>
      <c r="B18">
        <v>84293</v>
      </c>
    </row>
    <row r="19" spans="1:2" x14ac:dyDescent="0.25">
      <c r="A19" s="7" t="s">
        <v>2052</v>
      </c>
      <c r="B19">
        <v>106033</v>
      </c>
    </row>
    <row r="20" spans="1:2" x14ac:dyDescent="0.25">
      <c r="A20" s="7" t="s">
        <v>2053</v>
      </c>
      <c r="B20">
        <v>127074</v>
      </c>
    </row>
    <row r="21" spans="1:2" x14ac:dyDescent="0.25">
      <c r="A21" s="7" t="s">
        <v>2054</v>
      </c>
      <c r="B21">
        <v>92400</v>
      </c>
    </row>
    <row r="22" spans="1:2" x14ac:dyDescent="0.25">
      <c r="A22" s="7" t="s">
        <v>2055</v>
      </c>
      <c r="B22">
        <v>91637</v>
      </c>
    </row>
    <row r="23" spans="1:2" x14ac:dyDescent="0.25">
      <c r="A23" s="7" t="s">
        <v>2056</v>
      </c>
      <c r="B23">
        <v>88012</v>
      </c>
    </row>
    <row r="24" spans="1:2" x14ac:dyDescent="0.25">
      <c r="A24" s="7" t="s">
        <v>2057</v>
      </c>
      <c r="B24">
        <v>71980</v>
      </c>
    </row>
    <row r="25" spans="1:2" x14ac:dyDescent="0.25">
      <c r="A25" s="7" t="s">
        <v>2058</v>
      </c>
      <c r="B25">
        <v>88838</v>
      </c>
    </row>
    <row r="26" spans="1:2" x14ac:dyDescent="0.25">
      <c r="A26" s="7" t="s">
        <v>2059</v>
      </c>
      <c r="B26">
        <v>82758</v>
      </c>
    </row>
    <row r="27" spans="1:2" x14ac:dyDescent="0.25">
      <c r="A27" s="7" t="s">
        <v>2060</v>
      </c>
      <c r="B27">
        <v>37415</v>
      </c>
    </row>
    <row r="28" spans="1:2" x14ac:dyDescent="0.25">
      <c r="A28" s="6" t="s">
        <v>2049</v>
      </c>
      <c r="B28">
        <v>2028591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C66F0-2B80-4B49-847A-D0745CF1F230}">
  <dimension ref="A1:F7"/>
  <sheetViews>
    <sheetView workbookViewId="0">
      <selection activeCell="N10" sqref="N10"/>
    </sheetView>
  </sheetViews>
  <sheetFormatPr defaultRowHeight="15.75" x14ac:dyDescent="0.25"/>
  <cols>
    <col min="1" max="1" width="14.875" bestFit="1" customWidth="1"/>
    <col min="2" max="2" width="15.25" bestFit="1" customWidth="1"/>
    <col min="3" max="3" width="9" bestFit="1" customWidth="1"/>
    <col min="4" max="4" width="11.375" bestFit="1" customWidth="1"/>
    <col min="5" max="5" width="6.875" bestFit="1" customWidth="1"/>
    <col min="6" max="7" width="11" bestFit="1" customWidth="1"/>
  </cols>
  <sheetData>
    <row r="1" spans="1:6" x14ac:dyDescent="0.25">
      <c r="B1" s="5" t="s">
        <v>2065</v>
      </c>
    </row>
    <row r="2" spans="1:6" x14ac:dyDescent="0.25">
      <c r="B2" t="s">
        <v>28</v>
      </c>
      <c r="C2" t="s">
        <v>23</v>
      </c>
      <c r="D2" t="s">
        <v>13</v>
      </c>
      <c r="E2" t="s">
        <v>18</v>
      </c>
      <c r="F2" t="s">
        <v>2049</v>
      </c>
    </row>
    <row r="3" spans="1:6" x14ac:dyDescent="0.25">
      <c r="A3" t="s">
        <v>2064</v>
      </c>
      <c r="B3">
        <v>495353</v>
      </c>
      <c r="C3">
        <v>508119</v>
      </c>
      <c r="D3">
        <v>492984</v>
      </c>
      <c r="E3">
        <v>532135</v>
      </c>
      <c r="F3">
        <v>2028591</v>
      </c>
    </row>
    <row r="6" spans="1:6" x14ac:dyDescent="0.25">
      <c r="A6" s="8"/>
      <c r="B6" s="8" t="s">
        <v>28</v>
      </c>
      <c r="C6" s="8" t="s">
        <v>23</v>
      </c>
      <c r="D6" s="8" t="s">
        <v>13</v>
      </c>
      <c r="E6" s="8" t="s">
        <v>18</v>
      </c>
    </row>
    <row r="7" spans="1:6" x14ac:dyDescent="0.25">
      <c r="A7" s="9" t="s">
        <v>2064</v>
      </c>
      <c r="B7" s="9">
        <f>GETPIVOTDATA("Revenue",$A$1,"Region","Arizona")</f>
        <v>495353</v>
      </c>
      <c r="C7" s="9">
        <f>GETPIVOTDATA("Revenue",$A$1,"Region","California")</f>
        <v>508119</v>
      </c>
      <c r="D7" s="9">
        <f>GETPIVOTDATA("Revenue",$A$1,"Region","New Mexico")</f>
        <v>492984</v>
      </c>
      <c r="E7" s="9">
        <f>GETPIVOTDATA("Revenue",$A$1,"Region","Texas")</f>
        <v>532135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0F7145-7C32-4184-A440-327AE4C9FFB7}">
  <dimension ref="A1:J5"/>
  <sheetViews>
    <sheetView workbookViewId="0">
      <selection activeCell="N18" sqref="N18"/>
    </sheetView>
  </sheetViews>
  <sheetFormatPr defaultRowHeight="15.75" x14ac:dyDescent="0.25"/>
  <cols>
    <col min="1" max="1" width="14.875" bestFit="1" customWidth="1"/>
    <col min="2" max="2" width="15.25" bestFit="1" customWidth="1"/>
    <col min="3" max="3" width="11.625" bestFit="1" customWidth="1"/>
    <col min="4" max="4" width="8.75" bestFit="1" customWidth="1"/>
    <col min="5" max="5" width="11.375" bestFit="1" customWidth="1"/>
    <col min="6" max="7" width="11.625" bestFit="1" customWidth="1"/>
    <col min="8" max="8" width="11" bestFit="1" customWidth="1"/>
    <col min="9" max="9" width="10.375" bestFit="1" customWidth="1"/>
    <col min="10" max="11" width="11" bestFit="1" customWidth="1"/>
  </cols>
  <sheetData>
    <row r="1" spans="1:10" x14ac:dyDescent="0.25">
      <c r="A1" s="5" t="s">
        <v>2064</v>
      </c>
      <c r="B1" s="5" t="s">
        <v>2065</v>
      </c>
    </row>
    <row r="2" spans="1:10" x14ac:dyDescent="0.25">
      <c r="A2" s="5" t="s">
        <v>2047</v>
      </c>
      <c r="B2" t="s">
        <v>36</v>
      </c>
      <c r="C2" t="s">
        <v>17</v>
      </c>
      <c r="D2" t="s">
        <v>63</v>
      </c>
      <c r="E2" t="s">
        <v>68</v>
      </c>
      <c r="F2" t="s">
        <v>22</v>
      </c>
      <c r="G2" t="s">
        <v>46</v>
      </c>
      <c r="H2" t="s">
        <v>12</v>
      </c>
      <c r="I2" t="s">
        <v>27</v>
      </c>
      <c r="J2" t="s">
        <v>2049</v>
      </c>
    </row>
    <row r="3" spans="1:10" x14ac:dyDescent="0.25">
      <c r="A3" s="6" t="s">
        <v>2050</v>
      </c>
      <c r="B3">
        <v>138437</v>
      </c>
      <c r="C3">
        <v>141614</v>
      </c>
      <c r="D3">
        <v>127145</v>
      </c>
      <c r="E3">
        <v>135455</v>
      </c>
      <c r="F3">
        <v>126344</v>
      </c>
      <c r="G3">
        <v>176838</v>
      </c>
      <c r="H3">
        <v>155111</v>
      </c>
      <c r="I3">
        <v>157207</v>
      </c>
      <c r="J3">
        <v>1158151</v>
      </c>
    </row>
    <row r="4" spans="1:10" x14ac:dyDescent="0.25">
      <c r="A4" s="6" t="s">
        <v>2063</v>
      </c>
      <c r="B4">
        <v>105244</v>
      </c>
      <c r="C4">
        <v>134764</v>
      </c>
      <c r="D4">
        <v>114049</v>
      </c>
      <c r="E4">
        <v>120302</v>
      </c>
      <c r="F4">
        <v>105444</v>
      </c>
      <c r="G4">
        <v>99493</v>
      </c>
      <c r="H4">
        <v>96679</v>
      </c>
      <c r="I4">
        <v>94465</v>
      </c>
      <c r="J4">
        <v>870440</v>
      </c>
    </row>
    <row r="5" spans="1:10" x14ac:dyDescent="0.25">
      <c r="A5" s="6" t="s">
        <v>2049</v>
      </c>
      <c r="B5">
        <v>243681</v>
      </c>
      <c r="C5">
        <v>276378</v>
      </c>
      <c r="D5">
        <v>241194</v>
      </c>
      <c r="E5">
        <v>255757</v>
      </c>
      <c r="F5">
        <v>231788</v>
      </c>
      <c r="G5">
        <v>276331</v>
      </c>
      <c r="H5">
        <v>251790</v>
      </c>
      <c r="I5">
        <v>251672</v>
      </c>
      <c r="J5">
        <v>2028591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22FF73-5185-42E9-B1E3-7956D876EAC5}">
  <dimension ref="A1:B7"/>
  <sheetViews>
    <sheetView workbookViewId="0"/>
  </sheetViews>
  <sheetFormatPr defaultRowHeight="15.75" x14ac:dyDescent="0.25"/>
  <cols>
    <col min="1" max="1" width="12.375" bestFit="1" customWidth="1"/>
    <col min="2" max="2" width="14.875" bestFit="1" customWidth="1"/>
  </cols>
  <sheetData>
    <row r="1" spans="1:2" x14ac:dyDescent="0.25">
      <c r="A1" s="5" t="s">
        <v>2047</v>
      </c>
      <c r="B1" t="s">
        <v>2064</v>
      </c>
    </row>
    <row r="2" spans="1:2" x14ac:dyDescent="0.25">
      <c r="A2" s="6" t="s">
        <v>41</v>
      </c>
      <c r="B2">
        <v>736953</v>
      </c>
    </row>
    <row r="3" spans="1:2" x14ac:dyDescent="0.25">
      <c r="A3" s="6" t="s">
        <v>14</v>
      </c>
      <c r="B3">
        <v>365762</v>
      </c>
    </row>
    <row r="4" spans="1:2" x14ac:dyDescent="0.25">
      <c r="A4" s="6" t="s">
        <v>31</v>
      </c>
      <c r="B4">
        <v>124890</v>
      </c>
    </row>
    <row r="5" spans="1:2" x14ac:dyDescent="0.25">
      <c r="A5" s="6" t="s">
        <v>24</v>
      </c>
      <c r="B5">
        <v>301305</v>
      </c>
    </row>
    <row r="6" spans="1:2" x14ac:dyDescent="0.25">
      <c r="A6" s="6" t="s">
        <v>19</v>
      </c>
      <c r="B6">
        <v>499681</v>
      </c>
    </row>
    <row r="7" spans="1:2" x14ac:dyDescent="0.25">
      <c r="A7" s="6" t="s">
        <v>2049</v>
      </c>
      <c r="B7">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1735F6-670A-4664-8DCD-3291A9C9D62D}">
  <dimension ref="A1:B22"/>
  <sheetViews>
    <sheetView workbookViewId="0"/>
  </sheetViews>
  <sheetFormatPr defaultRowHeight="15.75" x14ac:dyDescent="0.25"/>
  <cols>
    <col min="1" max="1" width="12.375" bestFit="1" customWidth="1"/>
    <col min="2" max="2" width="14.875" bestFit="1" customWidth="1"/>
  </cols>
  <sheetData>
    <row r="1" spans="1:2" x14ac:dyDescent="0.25">
      <c r="A1" s="5" t="s">
        <v>2047</v>
      </c>
      <c r="B1" t="s">
        <v>2064</v>
      </c>
    </row>
    <row r="2" spans="1:2" x14ac:dyDescent="0.25">
      <c r="A2" s="6" t="s">
        <v>40</v>
      </c>
      <c r="B2">
        <v>83691</v>
      </c>
    </row>
    <row r="3" spans="1:2" x14ac:dyDescent="0.25">
      <c r="A3" s="6" t="s">
        <v>118</v>
      </c>
      <c r="B3">
        <v>83818</v>
      </c>
    </row>
    <row r="4" spans="1:2" x14ac:dyDescent="0.25">
      <c r="A4" s="6" t="s">
        <v>66</v>
      </c>
      <c r="B4">
        <v>86272</v>
      </c>
    </row>
    <row r="5" spans="1:2" x14ac:dyDescent="0.25">
      <c r="A5" s="6" t="s">
        <v>26</v>
      </c>
      <c r="B5">
        <v>89214</v>
      </c>
    </row>
    <row r="6" spans="1:2" x14ac:dyDescent="0.25">
      <c r="A6" s="6" t="s">
        <v>11</v>
      </c>
      <c r="B6">
        <v>92806</v>
      </c>
    </row>
    <row r="7" spans="1:2" x14ac:dyDescent="0.25">
      <c r="A7" s="6" t="s">
        <v>48</v>
      </c>
      <c r="B7">
        <v>93104</v>
      </c>
    </row>
    <row r="8" spans="1:2" x14ac:dyDescent="0.25">
      <c r="A8" s="6" t="s">
        <v>88</v>
      </c>
      <c r="B8">
        <v>93876</v>
      </c>
    </row>
    <row r="9" spans="1:2" x14ac:dyDescent="0.25">
      <c r="A9" s="6" t="s">
        <v>30</v>
      </c>
      <c r="B9">
        <v>94430</v>
      </c>
    </row>
    <row r="10" spans="1:2" x14ac:dyDescent="0.25">
      <c r="A10" s="6" t="s">
        <v>43</v>
      </c>
      <c r="B10">
        <v>98397</v>
      </c>
    </row>
    <row r="11" spans="1:2" x14ac:dyDescent="0.25">
      <c r="A11" s="6" t="s">
        <v>16</v>
      </c>
      <c r="B11">
        <v>98580</v>
      </c>
    </row>
    <row r="12" spans="1:2" x14ac:dyDescent="0.25">
      <c r="A12" s="6" t="s">
        <v>45</v>
      </c>
      <c r="B12">
        <v>100909</v>
      </c>
    </row>
    <row r="13" spans="1:2" x14ac:dyDescent="0.25">
      <c r="A13" s="6" t="s">
        <v>35</v>
      </c>
      <c r="B13">
        <v>105933</v>
      </c>
    </row>
    <row r="14" spans="1:2" x14ac:dyDescent="0.25">
      <c r="A14" s="6" t="s">
        <v>106</v>
      </c>
      <c r="B14">
        <v>106107</v>
      </c>
    </row>
    <row r="15" spans="1:2" x14ac:dyDescent="0.25">
      <c r="A15" s="6" t="s">
        <v>60</v>
      </c>
      <c r="B15">
        <v>106230</v>
      </c>
    </row>
    <row r="16" spans="1:2" x14ac:dyDescent="0.25">
      <c r="A16" s="6" t="s">
        <v>58</v>
      </c>
      <c r="B16">
        <v>108239</v>
      </c>
    </row>
    <row r="17" spans="1:2" x14ac:dyDescent="0.25">
      <c r="A17" s="6" t="s">
        <v>21</v>
      </c>
      <c r="B17">
        <v>111991</v>
      </c>
    </row>
    <row r="18" spans="1:2" x14ac:dyDescent="0.25">
      <c r="A18" s="6" t="s">
        <v>38</v>
      </c>
      <c r="B18">
        <v>114447</v>
      </c>
    </row>
    <row r="19" spans="1:2" x14ac:dyDescent="0.25">
      <c r="A19" s="6" t="s">
        <v>33</v>
      </c>
      <c r="B19">
        <v>115641</v>
      </c>
    </row>
    <row r="20" spans="1:2" x14ac:dyDescent="0.25">
      <c r="A20" s="6" t="s">
        <v>56</v>
      </c>
      <c r="B20">
        <v>122085</v>
      </c>
    </row>
    <row r="21" spans="1:2" x14ac:dyDescent="0.25">
      <c r="A21" s="6" t="s">
        <v>51</v>
      </c>
      <c r="B21">
        <v>122821</v>
      </c>
    </row>
    <row r="22" spans="1:2" x14ac:dyDescent="0.25">
      <c r="A22" s="6" t="s">
        <v>2049</v>
      </c>
      <c r="B22">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6CCA62-9916-4AC2-8251-DA208F698F6B}">
  <dimension ref="A1"/>
  <sheetViews>
    <sheetView showGridLines="0" tabSelected="1" topLeftCell="A4" workbookViewId="0">
      <selection activeCell="B22" sqref="B22"/>
    </sheetView>
  </sheetViews>
  <sheetFormatPr defaultRowHeight="15.75" x14ac:dyDescent="0.25"/>
  <cols>
    <col min="2" max="2" width="54.375" customWidth="1"/>
    <col min="7" max="7" width="12.5" customWidth="1"/>
    <col min="8" max="8" width="16.625" customWidth="1"/>
  </cols>
  <sheetData/>
  <printOptions horizontalCentered="1"/>
  <pageMargins left="0.70866141732283472" right="0.70866141732283472" top="0.74803149606299213" bottom="0.74803149606299213" header="0.31496062992125984" footer="0.31496062992125984"/>
  <pageSetup paperSize="9"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Sales Data</vt:lpstr>
      <vt:lpstr>Sales Trends</vt:lpstr>
      <vt:lpstr>Sales by region</vt:lpstr>
      <vt:lpstr>Sales by employee</vt:lpstr>
      <vt:lpstr>Item Share</vt:lpstr>
      <vt:lpstr>Cutomer revenue</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91983</cp:lastModifiedBy>
  <dcterms:created xsi:type="dcterms:W3CDTF">2018-08-24T06:50:59Z</dcterms:created>
  <dcterms:modified xsi:type="dcterms:W3CDTF">2022-09-17T15:23:08Z</dcterms:modified>
  <cp:category/>
</cp:coreProperties>
</file>